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60" windowWidth="18615" windowHeight="11955"/>
  </bookViews>
  <sheets>
    <sheet name="Документ" sheetId="2" r:id="rId1"/>
  </sheets>
  <definedNames>
    <definedName name="_xlnm.Print_Titles" localSheetId="0">Документ!$5:$5</definedName>
  </definedNames>
  <calcPr calcId="144525"/>
</workbook>
</file>

<file path=xl/calcChain.xml><?xml version="1.0" encoding="utf-8"?>
<calcChain xmlns="http://schemas.openxmlformats.org/spreadsheetml/2006/main">
  <c r="I7" i="2" l="1"/>
  <c r="I6" i="2"/>
  <c r="I8" i="2"/>
  <c r="I9" i="2"/>
  <c r="I10" i="2"/>
  <c r="I11" i="2"/>
  <c r="I12" i="2"/>
  <c r="I13" i="2"/>
  <c r="I14" i="2"/>
  <c r="I15" i="2"/>
  <c r="I16" i="2"/>
  <c r="I17" i="2"/>
  <c r="I18" i="2"/>
  <c r="I19" i="2"/>
  <c r="I21" i="2"/>
  <c r="I22" i="2"/>
  <c r="I23" i="2"/>
  <c r="I24" i="2"/>
  <c r="I26" i="2"/>
</calcChain>
</file>

<file path=xl/sharedStrings.xml><?xml version="1.0" encoding="utf-8"?>
<sst xmlns="http://schemas.openxmlformats.org/spreadsheetml/2006/main" count="62" uniqueCount="62">
  <si>
    <t>Сведения об исполнении расходов бюджета Чугуевского муниципального округа по муниципальным программам и непрограммным направлениям деятельности по состоянию на  1 января 2026 год</t>
  </si>
  <si>
    <t>за 2025 год</t>
  </si>
  <si>
    <t>Единица измерения: руб.</t>
  </si>
  <si>
    <t>Код целевой статьи расходов</t>
  </si>
  <si>
    <t>Утверждение решением Думы Чугуевского МО (годовой план)</t>
  </si>
  <si>
    <t>Темп роста к соответствующему периоду прошлого года, %</t>
  </si>
  <si>
    <t>1</t>
  </si>
  <si>
    <t>2</t>
  </si>
  <si>
    <t>3</t>
  </si>
  <si>
    <t>4</t>
  </si>
  <si>
    <t>5</t>
  </si>
  <si>
    <t>8</t>
  </si>
  <si>
    <t>0100000000</t>
  </si>
  <si>
    <t>Муниципальная программа "Развитие образования Чугуевского муниципального округа"</t>
  </si>
  <si>
    <t>0200000000</t>
  </si>
  <si>
    <t>Муниципальная программа "Развитие культуры Чугуевского муниципального округа"</t>
  </si>
  <si>
    <t>0300000000</t>
  </si>
  <si>
    <t>Муниципальная программа "Развитие транспортной инфраструктуры Чугуевского муниципального округа"</t>
  </si>
  <si>
    <t>0400000000</t>
  </si>
  <si>
    <t>Муниципальная программа "Социально-экономическое развитие Чугуевского муниципального округа"</t>
  </si>
  <si>
    <t>0500000000</t>
  </si>
  <si>
    <t>Муниципальная программа "Развитие физической культуры и спорта Чугуевского муниципального округа"</t>
  </si>
  <si>
    <t>0600000000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</si>
  <si>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</t>
  </si>
  <si>
    <t>0700000000</t>
  </si>
  <si>
    <t>Муниципальная программа "Энергосбережение и энергетическая эффективность Чугуевского муниципального округа"</t>
  </si>
  <si>
    <t>0800000000</t>
  </si>
  <si>
    <t>Муниципальная программа "Формирование современной городской среды Чугуевского муниципального округа"</t>
  </si>
  <si>
    <t>0900000000</t>
  </si>
  <si>
    <t xml:space="preserve">Муниципальная программа "Комплексные меры по профилактике правонарушений на территории Чугуевского муниципального округа" </t>
  </si>
  <si>
    <t>1000000000</t>
  </si>
  <si>
    <t>Муниципальная программа "Материально-техническое обеспечение органов местного самоуправления Чугуевского муниципального округа"</t>
  </si>
  <si>
    <t>1100000000</t>
  </si>
  <si>
    <t>Муниципальная программа "Информационное общество Чугуевского муниципального округа"</t>
  </si>
  <si>
    <t>1200000000</t>
  </si>
  <si>
    <t>Муниципальная программа "Развитие муниципальной службы в Чугуевском муниципальном округе"</t>
  </si>
  <si>
    <t>1300000000</t>
  </si>
  <si>
    <t>Муниципальная программа "О противодействии коррупции в Чугуевском муниципальном округе" на 2020-2027 годы</t>
  </si>
  <si>
    <t>1400000000</t>
  </si>
  <si>
    <t>Муниципальная программа "Комплексные меры по профилактике терроризма и экстремизма на территории Чугуевского муниципального округа"</t>
  </si>
  <si>
    <t>1500000000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</si>
  <si>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</t>
  </si>
  <si>
    <t>1600000000</t>
  </si>
  <si>
    <t>Муниципальная программа "Содержание и благоустройство Чугуевского муниципального округа"</t>
  </si>
  <si>
    <t>1700000000</t>
  </si>
  <si>
    <t>Муниципальная программа "Укрепление общественного здоровья"</t>
  </si>
  <si>
    <t>1800000000</t>
  </si>
  <si>
    <t>Муниципальная программа "Охрана окружающей среды на территории Чугуевского муниципального округа"</t>
  </si>
  <si>
    <t>1900000000</t>
  </si>
  <si>
    <t>Муниципальная программа "Развитие туризма на территории Чугуевского муниципального округа"</t>
  </si>
  <si>
    <t>9900000000</t>
  </si>
  <si>
    <t>Непрограммные направления деятельности органов местного самоуправления</t>
  </si>
  <si>
    <t>Наименование показателя</t>
  </si>
  <si>
    <t>План по сводной бюджетной росписи, действующей на конец отчетного периода, по состоянию на 01.01.2026. Источник Форма по ОКУД 0503117</t>
  </si>
  <si>
    <t>Фактически исполнено за   2025 год по состоянию на  01.01.2026</t>
  </si>
  <si>
    <t>6=5/3*100</t>
  </si>
  <si>
    <t>% исполнения годового плана  по решению о бюджете за 2025 год по состоянию на 01.01.2026, %</t>
  </si>
  <si>
    <t>7=5/4*100</t>
  </si>
  <si>
    <t>% исполнения годового плана по по плану по сводной бюджетной росписи за 2025 год по состоянию на 01.01.2026,%</t>
  </si>
  <si>
    <t>Фактически исполнено за 2024 год по состоянию на  01.01.2025</t>
  </si>
  <si>
    <t>9=5/8*100</t>
  </si>
  <si>
    <t>ИТОГО ПО МУНИЦИПАЛЬНЫМ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</si>
</sst>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"/>
  </numFmts>
  <fonts count="9" x14ac:knownFonts="1">
    <font>
      <sz val="11"/>
      <name val="Calibri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/>
      <bottom style="medium">
        <color rgb="FFFAC090"/>
      </bottom>
      <diagonal/>
    </border>
    <border>
      <left/>
      <right/>
      <top/>
      <bottom style="medium">
        <color rgb="FFFAC090"/>
      </bottom>
      <diagonal/>
    </border>
    <border>
      <left/>
      <right style="thin">
        <color rgb="FFBFBFBF"/>
      </right>
      <top/>
      <bottom style="medium">
        <color rgb="FFFAC090"/>
      </bottom>
      <diagonal/>
    </border>
  </borders>
  <cellStyleXfs count="28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49" fontId="3" fillId="2" borderId="8">
      <alignment horizontal="center" vertical="top" shrinkToFit="1"/>
    </xf>
    <xf numFmtId="0" fontId="3" fillId="2" borderId="9">
      <alignment horizontal="left" vertical="top" wrapText="1"/>
    </xf>
    <xf numFmtId="4" fontId="3" fillId="2" borderId="9">
      <alignment horizontal="right" vertical="top" shrinkToFit="1"/>
    </xf>
    <xf numFmtId="164" fontId="3" fillId="2" borderId="9">
      <alignment horizontal="right" vertical="top" shrinkToFit="1"/>
    </xf>
    <xf numFmtId="164" fontId="3" fillId="2" borderId="10">
      <alignment horizontal="right" vertical="top" shrinkToFit="1"/>
    </xf>
    <xf numFmtId="0" fontId="2" fillId="0" borderId="11"/>
    <xf numFmtId="0" fontId="2" fillId="0" borderId="12"/>
    <xf numFmtId="0" fontId="2" fillId="0" borderId="13"/>
    <xf numFmtId="4" fontId="4" fillId="3" borderId="14">
      <alignment horizontal="right" shrinkToFit="1"/>
    </xf>
    <xf numFmtId="164" fontId="4" fillId="3" borderId="14">
      <alignment horizontal="right" shrinkToFit="1"/>
    </xf>
    <xf numFmtId="164" fontId="4" fillId="3" borderId="15">
      <alignment horizontal="right" shrinkToFit="1"/>
    </xf>
    <xf numFmtId="0" fontId="2" fillId="0" borderId="16"/>
    <xf numFmtId="0" fontId="2" fillId="0" borderId="1">
      <alignment horizontal="left" vertical="top" wrapTex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  <xf numFmtId="0" fontId="6" fillId="0" borderId="17">
      <alignment horizontal="center" vertical="center" wrapText="1"/>
    </xf>
  </cellStyleXfs>
  <cellXfs count="33">
    <xf numFmtId="0" fontId="0" fillId="0" borderId="0" xfId="0"/>
    <xf numFmtId="0" fontId="0" fillId="0" borderId="0" xfId="0" applyProtection="1">
      <protection locked="0"/>
    </xf>
    <xf numFmtId="0" fontId="2" fillId="0" borderId="16" xfId="20" applyNumberFormat="1" applyProtection="1"/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0" fontId="2" fillId="0" borderId="1" xfId="21" applyNumberFormat="1" applyProtection="1">
      <alignment horizontal="left" vertical="top" wrapText="1"/>
    </xf>
    <xf numFmtId="0" fontId="2" fillId="0" borderId="1" xfId="21">
      <alignment horizontal="left" vertical="top" wrapText="1"/>
    </xf>
    <xf numFmtId="0" fontId="2" fillId="0" borderId="19" xfId="14" applyNumberFormat="1" applyBorder="1" applyProtection="1"/>
    <xf numFmtId="0" fontId="2" fillId="0" borderId="20" xfId="15" applyNumberFormat="1" applyBorder="1" applyProtection="1"/>
    <xf numFmtId="0" fontId="2" fillId="0" borderId="21" xfId="16" applyNumberFormat="1" applyBorder="1" applyProtection="1"/>
    <xf numFmtId="49" fontId="8" fillId="2" borderId="18" xfId="9" applyNumberFormat="1" applyFont="1" applyBorder="1" applyProtection="1">
      <alignment horizontal="center" vertical="top" shrinkToFit="1"/>
    </xf>
    <xf numFmtId="0" fontId="8" fillId="2" borderId="18" xfId="10" applyNumberFormat="1" applyFont="1" applyBorder="1" applyProtection="1">
      <alignment horizontal="left" vertical="top" wrapText="1"/>
    </xf>
    <xf numFmtId="4" fontId="8" fillId="2" borderId="18" xfId="11" applyNumberFormat="1" applyFont="1" applyBorder="1" applyProtection="1">
      <alignment horizontal="right" vertical="top" shrinkToFit="1"/>
    </xf>
    <xf numFmtId="164" fontId="8" fillId="2" borderId="18" xfId="12" applyNumberFormat="1" applyFont="1" applyBorder="1" applyProtection="1">
      <alignment horizontal="right" vertical="top" shrinkToFit="1"/>
    </xf>
    <xf numFmtId="164" fontId="8" fillId="2" borderId="18" xfId="13" applyNumberFormat="1" applyFont="1" applyBorder="1" applyProtection="1">
      <alignment horizontal="right" vertical="top" shrinkToFit="1"/>
    </xf>
    <xf numFmtId="49" fontId="8" fillId="0" borderId="18" xfId="9" applyNumberFormat="1" applyFont="1" applyFill="1" applyBorder="1" applyProtection="1">
      <alignment horizontal="center" vertical="top" shrinkToFit="1"/>
    </xf>
    <xf numFmtId="0" fontId="8" fillId="0" borderId="18" xfId="10" applyNumberFormat="1" applyFont="1" applyFill="1" applyBorder="1" applyProtection="1">
      <alignment horizontal="left" vertical="top" wrapText="1"/>
    </xf>
    <xf numFmtId="4" fontId="8" fillId="0" borderId="18" xfId="11" applyNumberFormat="1" applyFont="1" applyFill="1" applyBorder="1" applyProtection="1">
      <alignment horizontal="right" vertical="top" shrinkToFit="1"/>
    </xf>
    <xf numFmtId="164" fontId="8" fillId="0" borderId="18" xfId="12" applyNumberFormat="1" applyFont="1" applyFill="1" applyBorder="1" applyProtection="1">
      <alignment horizontal="right" vertical="top" shrinkToFit="1"/>
    </xf>
    <xf numFmtId="164" fontId="8" fillId="0" borderId="18" xfId="13" applyNumberFormat="1" applyFont="1" applyFill="1" applyBorder="1" applyProtection="1">
      <alignment horizontal="right" vertical="top" shrinkToFit="1"/>
    </xf>
    <xf numFmtId="0" fontId="0" fillId="0" borderId="0" xfId="0" applyFill="1" applyProtection="1">
      <protection locked="0"/>
    </xf>
    <xf numFmtId="49" fontId="8" fillId="0" borderId="18" xfId="3" applyNumberFormat="1" applyFont="1" applyBorder="1" applyProtection="1">
      <alignment horizontal="center" vertical="center" wrapText="1"/>
    </xf>
    <xf numFmtId="49" fontId="8" fillId="0" borderId="18" xfId="4" applyNumberFormat="1" applyFont="1" applyBorder="1" applyProtection="1">
      <alignment horizontal="center" vertical="center" wrapText="1"/>
    </xf>
    <xf numFmtId="49" fontId="8" fillId="0" borderId="18" xfId="5" applyNumberFormat="1" applyFont="1" applyBorder="1" applyProtection="1">
      <alignment horizontal="center" vertical="center" wrapText="1"/>
    </xf>
    <xf numFmtId="49" fontId="8" fillId="0" borderId="18" xfId="6" applyNumberFormat="1" applyFont="1" applyBorder="1" applyProtection="1">
      <alignment horizontal="center" vertical="center" wrapText="1"/>
    </xf>
    <xf numFmtId="49" fontId="8" fillId="0" borderId="18" xfId="7" applyNumberFormat="1" applyFont="1" applyBorder="1" applyProtection="1">
      <alignment horizontal="center" vertical="center" wrapText="1"/>
    </xf>
    <xf numFmtId="49" fontId="8" fillId="0" borderId="18" xfId="8" applyNumberFormat="1" applyFont="1" applyBorder="1" applyProtection="1">
      <alignment horizontal="center" vertical="center" wrapText="1"/>
    </xf>
    <xf numFmtId="49" fontId="3" fillId="0" borderId="18" xfId="7" applyNumberFormat="1" applyBorder="1" applyAlignment="1" applyProtection="1">
      <alignment horizontal="center" vertical="center" wrapText="1"/>
    </xf>
    <xf numFmtId="4" fontId="4" fillId="0" borderId="18" xfId="17" applyNumberFormat="1" applyFill="1" applyBorder="1" applyProtection="1">
      <alignment horizontal="right" shrinkToFit="1"/>
    </xf>
    <xf numFmtId="164" fontId="4" fillId="0" borderId="18" xfId="18" applyNumberFormat="1" applyFill="1" applyBorder="1" applyProtection="1">
      <alignment horizontal="right" shrinkToFit="1"/>
    </xf>
    <xf numFmtId="4" fontId="7" fillId="0" borderId="18" xfId="8" applyNumberFormat="1" applyFont="1" applyBorder="1" applyAlignment="1" applyProtection="1">
      <alignment horizontal="right" vertical="center" wrapText="1"/>
    </xf>
  </cellXfs>
  <cellStyles count="28">
    <cellStyle name="br" xfId="24"/>
    <cellStyle name="col" xfId="23"/>
    <cellStyle name="ex58" xfId="17"/>
    <cellStyle name="ex59" xfId="18"/>
    <cellStyle name="ex60" xfId="19"/>
    <cellStyle name="ex61" xfId="9"/>
    <cellStyle name="ex62" xfId="10"/>
    <cellStyle name="ex63" xfId="11"/>
    <cellStyle name="ex64" xfId="12"/>
    <cellStyle name="ex65" xfId="13"/>
    <cellStyle name="st57" xfId="2"/>
    <cellStyle name="style0" xfId="25"/>
    <cellStyle name="td" xfId="26"/>
    <cellStyle name="tr" xfId="22"/>
    <cellStyle name="xl_bot_header" xfId="7"/>
    <cellStyle name="xl_bot_left_header" xfId="6"/>
    <cellStyle name="xl_bot_right_header" xfId="8"/>
    <cellStyle name="xl_footer" xfId="21"/>
    <cellStyle name="xl_header" xfId="1"/>
    <cellStyle name="xl_top_header" xfId="4"/>
    <cellStyle name="xl_top_left_header" xfId="3"/>
    <cellStyle name="xl_top_right_header" xfId="5"/>
    <cellStyle name="xl_total_bot" xfId="20"/>
    <cellStyle name="xl_total_top" xfId="15"/>
    <cellStyle name="xl_total_top_left" xfId="14"/>
    <cellStyle name="xl_total_top_right" xfId="16"/>
    <cellStyle name="xl22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showZeros="0" tabSelected="1" zoomScaleNormal="100" workbookViewId="0">
      <pane ySplit="5" topLeftCell="A21" activePane="bottomLeft" state="frozen"/>
      <selection pane="bottomLeft" activeCell="M27" sqref="M27"/>
    </sheetView>
  </sheetViews>
  <sheetFormatPr defaultRowHeight="15" x14ac:dyDescent="0.25"/>
  <cols>
    <col min="1" max="1" width="11.5703125" style="1" customWidth="1"/>
    <col min="2" max="2" width="40.5703125" style="1" customWidth="1"/>
    <col min="3" max="5" width="17.7109375" style="1" customWidth="1"/>
    <col min="6" max="6" width="14.42578125" style="1" customWidth="1"/>
    <col min="7" max="7" width="16.5703125" style="1" customWidth="1"/>
    <col min="8" max="8" width="17.7109375" style="1" customWidth="1"/>
    <col min="9" max="9" width="10.7109375" style="1" customWidth="1"/>
    <col min="10" max="16384" width="9.140625" style="1"/>
  </cols>
  <sheetData>
    <row r="1" spans="1:9" ht="31.7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ht="15.95" customHeight="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2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</row>
    <row r="4" spans="1:9" ht="166.5" customHeight="1" x14ac:dyDescent="0.25">
      <c r="A4" s="23" t="s">
        <v>3</v>
      </c>
      <c r="B4" s="24" t="s">
        <v>52</v>
      </c>
      <c r="C4" s="24" t="s">
        <v>4</v>
      </c>
      <c r="D4" s="24" t="s">
        <v>53</v>
      </c>
      <c r="E4" s="24" t="s">
        <v>54</v>
      </c>
      <c r="F4" s="24" t="s">
        <v>56</v>
      </c>
      <c r="G4" s="24" t="s">
        <v>58</v>
      </c>
      <c r="H4" s="24" t="s">
        <v>59</v>
      </c>
      <c r="I4" s="25" t="s">
        <v>5</v>
      </c>
    </row>
    <row r="5" spans="1:9" x14ac:dyDescent="0.25">
      <c r="A5" s="26" t="s">
        <v>6</v>
      </c>
      <c r="B5" s="27" t="s">
        <v>7</v>
      </c>
      <c r="C5" s="27" t="s">
        <v>8</v>
      </c>
      <c r="D5" s="27" t="s">
        <v>9</v>
      </c>
      <c r="E5" s="27" t="s">
        <v>10</v>
      </c>
      <c r="F5" s="27" t="s">
        <v>55</v>
      </c>
      <c r="G5" s="27" t="s">
        <v>57</v>
      </c>
      <c r="H5" s="27" t="s">
        <v>11</v>
      </c>
      <c r="I5" s="28" t="s">
        <v>60</v>
      </c>
    </row>
    <row r="6" spans="1:9" ht="23.25" customHeight="1" x14ac:dyDescent="0.25">
      <c r="A6" s="29" t="s">
        <v>61</v>
      </c>
      <c r="B6" s="29"/>
      <c r="C6" s="30">
        <v>1795042973.04</v>
      </c>
      <c r="D6" s="30">
        <v>1795042973.04</v>
      </c>
      <c r="E6" s="30">
        <v>1745885012.9100001</v>
      </c>
      <c r="F6" s="31">
        <v>97.261460540593717</v>
      </c>
      <c r="G6" s="31">
        <v>97.26</v>
      </c>
      <c r="H6" s="30">
        <v>1861123903.25</v>
      </c>
      <c r="I6" s="32">
        <f>E6/H6*100</f>
        <v>93.808102182838908</v>
      </c>
    </row>
    <row r="7" spans="1:9" ht="38.25" x14ac:dyDescent="0.25">
      <c r="A7" s="12" t="s">
        <v>12</v>
      </c>
      <c r="B7" s="13" t="s">
        <v>13</v>
      </c>
      <c r="C7" s="14">
        <v>1082383957.54</v>
      </c>
      <c r="D7" s="14">
        <v>1082383957.54</v>
      </c>
      <c r="E7" s="14">
        <v>1077486766.8199999</v>
      </c>
      <c r="F7" s="15">
        <v>99.547555127190705</v>
      </c>
      <c r="G7" s="15">
        <v>99.55</v>
      </c>
      <c r="H7" s="14">
        <v>1034054115.09</v>
      </c>
      <c r="I7" s="16">
        <f>E7/H7*100</f>
        <v>104.20023005529258</v>
      </c>
    </row>
    <row r="8" spans="1:9" ht="38.25" x14ac:dyDescent="0.25">
      <c r="A8" s="12" t="s">
        <v>14</v>
      </c>
      <c r="B8" s="13" t="s">
        <v>15</v>
      </c>
      <c r="C8" s="14">
        <v>133634411.09999999</v>
      </c>
      <c r="D8" s="14">
        <v>133634411.09999999</v>
      </c>
      <c r="E8" s="14">
        <v>132917836.88</v>
      </c>
      <c r="F8" s="15">
        <v>99.463780164029927</v>
      </c>
      <c r="G8" s="15">
        <v>99.46</v>
      </c>
      <c r="H8" s="14">
        <v>160127469.71000001</v>
      </c>
      <c r="I8" s="16">
        <f t="shared" ref="I8:I26" si="0">E8/H8*100</f>
        <v>83.007517149132369</v>
      </c>
    </row>
    <row r="9" spans="1:9" s="22" customFormat="1" ht="38.25" x14ac:dyDescent="0.25">
      <c r="A9" s="17" t="s">
        <v>16</v>
      </c>
      <c r="B9" s="18" t="s">
        <v>17</v>
      </c>
      <c r="C9" s="19">
        <v>80875335.180000007</v>
      </c>
      <c r="D9" s="19">
        <v>80875335.180000007</v>
      </c>
      <c r="E9" s="19">
        <v>80454975.159999996</v>
      </c>
      <c r="F9" s="20">
        <v>99.480237059834835</v>
      </c>
      <c r="G9" s="20">
        <v>99.48</v>
      </c>
      <c r="H9" s="19">
        <v>81313520.260000005</v>
      </c>
      <c r="I9" s="21">
        <f t="shared" si="0"/>
        <v>98.944154554796285</v>
      </c>
    </row>
    <row r="10" spans="1:9" s="22" customFormat="1" ht="38.25" x14ac:dyDescent="0.25">
      <c r="A10" s="17" t="s">
        <v>18</v>
      </c>
      <c r="B10" s="18" t="s">
        <v>19</v>
      </c>
      <c r="C10" s="19">
        <v>37861692.149999999</v>
      </c>
      <c r="D10" s="19">
        <v>37861692.149999999</v>
      </c>
      <c r="E10" s="19">
        <v>32539653.109999999</v>
      </c>
      <c r="F10" s="20">
        <v>85.943472840793248</v>
      </c>
      <c r="G10" s="20">
        <v>85.94</v>
      </c>
      <c r="H10" s="19">
        <v>32763308.789999999</v>
      </c>
      <c r="I10" s="21">
        <f t="shared" si="0"/>
        <v>99.317359301426052</v>
      </c>
    </row>
    <row r="11" spans="1:9" s="22" customFormat="1" ht="38.25" x14ac:dyDescent="0.25">
      <c r="A11" s="17" t="s">
        <v>20</v>
      </c>
      <c r="B11" s="18" t="s">
        <v>21</v>
      </c>
      <c r="C11" s="19">
        <v>42951034.340000004</v>
      </c>
      <c r="D11" s="19">
        <v>42951034.340000004</v>
      </c>
      <c r="E11" s="19">
        <v>42949438.340000004</v>
      </c>
      <c r="F11" s="20">
        <v>99.996284140709236</v>
      </c>
      <c r="G11" s="20">
        <v>100</v>
      </c>
      <c r="H11" s="19">
        <v>33654324.539999999</v>
      </c>
      <c r="I11" s="21">
        <f t="shared" si="0"/>
        <v>127.61937411328002</v>
      </c>
    </row>
    <row r="12" spans="1:9" s="22" customFormat="1" ht="63.75" x14ac:dyDescent="0.25">
      <c r="A12" s="17" t="s">
        <v>22</v>
      </c>
      <c r="B12" s="18" t="s">
        <v>23</v>
      </c>
      <c r="C12" s="19">
        <v>167367851.19999999</v>
      </c>
      <c r="D12" s="19">
        <v>167367851.19999999</v>
      </c>
      <c r="E12" s="19">
        <v>137807586.62</v>
      </c>
      <c r="F12" s="20">
        <v>82.338146562761153</v>
      </c>
      <c r="G12" s="20">
        <v>82.34</v>
      </c>
      <c r="H12" s="19">
        <v>255714919.74000001</v>
      </c>
      <c r="I12" s="21">
        <f t="shared" si="0"/>
        <v>53.891101371838943</v>
      </c>
    </row>
    <row r="13" spans="1:9" s="22" customFormat="1" ht="51" x14ac:dyDescent="0.25">
      <c r="A13" s="17" t="s">
        <v>24</v>
      </c>
      <c r="B13" s="18" t="s">
        <v>25</v>
      </c>
      <c r="C13" s="19">
        <v>9109912.1600000001</v>
      </c>
      <c r="D13" s="19">
        <v>9109912.1600000001</v>
      </c>
      <c r="E13" s="19">
        <v>9067767.3599999994</v>
      </c>
      <c r="F13" s="20">
        <v>99.537374244012469</v>
      </c>
      <c r="G13" s="20">
        <v>99.54</v>
      </c>
      <c r="H13" s="19">
        <v>8924148.4299999997</v>
      </c>
      <c r="I13" s="21">
        <f t="shared" si="0"/>
        <v>101.60932923882351</v>
      </c>
    </row>
    <row r="14" spans="1:9" s="22" customFormat="1" ht="38.25" x14ac:dyDescent="0.25">
      <c r="A14" s="17" t="s">
        <v>26</v>
      </c>
      <c r="B14" s="18" t="s">
        <v>27</v>
      </c>
      <c r="C14" s="19">
        <v>7390002.29</v>
      </c>
      <c r="D14" s="19">
        <v>7390002.29</v>
      </c>
      <c r="E14" s="19">
        <v>7390002.29</v>
      </c>
      <c r="F14" s="20">
        <v>100</v>
      </c>
      <c r="G14" s="20">
        <v>100</v>
      </c>
      <c r="H14" s="19">
        <v>28714019.469999999</v>
      </c>
      <c r="I14" s="21">
        <f t="shared" si="0"/>
        <v>25.736565017381039</v>
      </c>
    </row>
    <row r="15" spans="1:9" s="22" customFormat="1" ht="51" x14ac:dyDescent="0.25">
      <c r="A15" s="17" t="s">
        <v>28</v>
      </c>
      <c r="B15" s="18" t="s">
        <v>29</v>
      </c>
      <c r="C15" s="19">
        <v>3072936</v>
      </c>
      <c r="D15" s="19">
        <v>3072936</v>
      </c>
      <c r="E15" s="19">
        <v>3072506</v>
      </c>
      <c r="F15" s="20">
        <v>99.98600686769916</v>
      </c>
      <c r="G15" s="20">
        <v>99.99</v>
      </c>
      <c r="H15" s="19">
        <v>3025274.12</v>
      </c>
      <c r="I15" s="21">
        <f t="shared" si="0"/>
        <v>101.56124298580916</v>
      </c>
    </row>
    <row r="16" spans="1:9" s="22" customFormat="1" ht="51" x14ac:dyDescent="0.25">
      <c r="A16" s="17" t="s">
        <v>30</v>
      </c>
      <c r="B16" s="18" t="s">
        <v>31</v>
      </c>
      <c r="C16" s="19">
        <v>33010164.379999999</v>
      </c>
      <c r="D16" s="19">
        <v>33010164.379999999</v>
      </c>
      <c r="E16" s="19">
        <v>32200162.07</v>
      </c>
      <c r="F16" s="20">
        <v>97.54620334308072</v>
      </c>
      <c r="G16" s="20">
        <v>97.55</v>
      </c>
      <c r="H16" s="19">
        <v>28516764.68</v>
      </c>
      <c r="I16" s="21">
        <f t="shared" si="0"/>
        <v>112.91660337816414</v>
      </c>
    </row>
    <row r="17" spans="1:9" s="22" customFormat="1" ht="38.25" x14ac:dyDescent="0.25">
      <c r="A17" s="17" t="s">
        <v>32</v>
      </c>
      <c r="B17" s="18" t="s">
        <v>33</v>
      </c>
      <c r="C17" s="19">
        <v>7675020</v>
      </c>
      <c r="D17" s="19">
        <v>7675020</v>
      </c>
      <c r="E17" s="19">
        <v>7674811.0999999996</v>
      </c>
      <c r="F17" s="20">
        <v>99.997278182988452</v>
      </c>
      <c r="G17" s="20">
        <v>100</v>
      </c>
      <c r="H17" s="19">
        <v>21172112.559999999</v>
      </c>
      <c r="I17" s="21">
        <f t="shared" si="0"/>
        <v>36.24962354724984</v>
      </c>
    </row>
    <row r="18" spans="1:9" s="22" customFormat="1" ht="38.25" x14ac:dyDescent="0.25">
      <c r="A18" s="17" t="s">
        <v>34</v>
      </c>
      <c r="B18" s="18" t="s">
        <v>35</v>
      </c>
      <c r="C18" s="19">
        <v>4200017.0199999996</v>
      </c>
      <c r="D18" s="19">
        <v>4200017.0199999996</v>
      </c>
      <c r="E18" s="19">
        <v>4199635.5</v>
      </c>
      <c r="F18" s="20">
        <v>99.990916227287101</v>
      </c>
      <c r="G18" s="20">
        <v>99.99</v>
      </c>
      <c r="H18" s="19">
        <v>4881107.43</v>
      </c>
      <c r="I18" s="21">
        <f t="shared" si="0"/>
        <v>86.038579568817241</v>
      </c>
    </row>
    <row r="19" spans="1:9" s="22" customFormat="1" ht="38.25" x14ac:dyDescent="0.25">
      <c r="A19" s="17" t="s">
        <v>36</v>
      </c>
      <c r="B19" s="18" t="s">
        <v>37</v>
      </c>
      <c r="C19" s="19">
        <v>50000</v>
      </c>
      <c r="D19" s="19">
        <v>50000</v>
      </c>
      <c r="E19" s="19">
        <v>50000</v>
      </c>
      <c r="F19" s="20">
        <v>100</v>
      </c>
      <c r="G19" s="20">
        <v>100</v>
      </c>
      <c r="H19" s="19">
        <v>50000</v>
      </c>
      <c r="I19" s="21">
        <f t="shared" si="0"/>
        <v>100</v>
      </c>
    </row>
    <row r="20" spans="1:9" s="22" customFormat="1" ht="51" x14ac:dyDescent="0.25">
      <c r="A20" s="17" t="s">
        <v>38</v>
      </c>
      <c r="B20" s="18" t="s">
        <v>39</v>
      </c>
      <c r="C20" s="19">
        <v>30350</v>
      </c>
      <c r="D20" s="19">
        <v>30350</v>
      </c>
      <c r="E20" s="19">
        <v>30350</v>
      </c>
      <c r="F20" s="20">
        <v>100</v>
      </c>
      <c r="G20" s="20">
        <v>100</v>
      </c>
      <c r="H20" s="19"/>
      <c r="I20" s="21"/>
    </row>
    <row r="21" spans="1:9" s="22" customFormat="1" ht="89.25" x14ac:dyDescent="0.25">
      <c r="A21" s="17" t="s">
        <v>40</v>
      </c>
      <c r="B21" s="18" t="s">
        <v>41</v>
      </c>
      <c r="C21" s="19">
        <v>1986106.46</v>
      </c>
      <c r="D21" s="19">
        <v>1986106.46</v>
      </c>
      <c r="E21" s="19">
        <v>1955825.15</v>
      </c>
      <c r="F21" s="20">
        <v>98.475343058901288</v>
      </c>
      <c r="G21" s="20">
        <v>98.48</v>
      </c>
      <c r="H21" s="19">
        <v>2706747.27</v>
      </c>
      <c r="I21" s="21">
        <f t="shared" si="0"/>
        <v>72.257398083567665</v>
      </c>
    </row>
    <row r="22" spans="1:9" s="22" customFormat="1" ht="38.25" x14ac:dyDescent="0.25">
      <c r="A22" s="17" t="s">
        <v>42</v>
      </c>
      <c r="B22" s="18" t="s">
        <v>43</v>
      </c>
      <c r="C22" s="19">
        <v>11935578.01</v>
      </c>
      <c r="D22" s="19">
        <v>11935578.01</v>
      </c>
      <c r="E22" s="19">
        <v>11935578.01</v>
      </c>
      <c r="F22" s="20">
        <v>100</v>
      </c>
      <c r="G22" s="20">
        <v>100</v>
      </c>
      <c r="H22" s="19">
        <v>23348266.960000001</v>
      </c>
      <c r="I22" s="21">
        <f t="shared" si="0"/>
        <v>51.119759896731964</v>
      </c>
    </row>
    <row r="23" spans="1:9" s="22" customFormat="1" ht="25.5" x14ac:dyDescent="0.25">
      <c r="A23" s="17" t="s">
        <v>44</v>
      </c>
      <c r="B23" s="18" t="s">
        <v>45</v>
      </c>
      <c r="C23" s="19">
        <v>245120</v>
      </c>
      <c r="D23" s="19">
        <v>245120</v>
      </c>
      <c r="E23" s="19">
        <v>245120</v>
      </c>
      <c r="F23" s="20">
        <v>100</v>
      </c>
      <c r="G23" s="20">
        <v>100</v>
      </c>
      <c r="H23" s="19">
        <v>283791</v>
      </c>
      <c r="I23" s="21">
        <f t="shared" si="0"/>
        <v>86.373422694870513</v>
      </c>
    </row>
    <row r="24" spans="1:9" s="22" customFormat="1" ht="38.25" x14ac:dyDescent="0.25">
      <c r="A24" s="17" t="s">
        <v>46</v>
      </c>
      <c r="B24" s="18" t="s">
        <v>47</v>
      </c>
      <c r="C24" s="19">
        <v>1000000</v>
      </c>
      <c r="D24" s="19">
        <v>1000000</v>
      </c>
      <c r="E24" s="19">
        <v>1000000</v>
      </c>
      <c r="F24" s="20">
        <v>100</v>
      </c>
      <c r="G24" s="20">
        <v>100</v>
      </c>
      <c r="H24" s="19">
        <v>893014.16</v>
      </c>
      <c r="I24" s="21">
        <f t="shared" si="0"/>
        <v>111.9803072327543</v>
      </c>
    </row>
    <row r="25" spans="1:9" s="22" customFormat="1" ht="38.25" x14ac:dyDescent="0.25">
      <c r="A25" s="17" t="s">
        <v>48</v>
      </c>
      <c r="B25" s="18" t="s">
        <v>49</v>
      </c>
      <c r="C25" s="19">
        <v>4600000</v>
      </c>
      <c r="D25" s="19">
        <v>4600000</v>
      </c>
      <c r="E25" s="19">
        <v>4600000</v>
      </c>
      <c r="F25" s="20">
        <v>100</v>
      </c>
      <c r="G25" s="20">
        <v>100</v>
      </c>
      <c r="H25" s="19">
        <v>0</v>
      </c>
      <c r="I25" s="21"/>
    </row>
    <row r="26" spans="1:9" s="22" customFormat="1" ht="25.5" x14ac:dyDescent="0.25">
      <c r="A26" s="17" t="s">
        <v>50</v>
      </c>
      <c r="B26" s="18" t="s">
        <v>51</v>
      </c>
      <c r="C26" s="19">
        <v>165663485.21000001</v>
      </c>
      <c r="D26" s="19">
        <v>165663485.21000001</v>
      </c>
      <c r="E26" s="19">
        <v>158306998.5</v>
      </c>
      <c r="F26" s="20">
        <v>95.559379485059907</v>
      </c>
      <c r="G26" s="20">
        <v>95.56</v>
      </c>
      <c r="H26" s="19">
        <v>140980999.03999999</v>
      </c>
      <c r="I26" s="21">
        <f t="shared" si="0"/>
        <v>112.28959900836296</v>
      </c>
    </row>
    <row r="27" spans="1:9" ht="15.75" thickBot="1" x14ac:dyDescent="0.3">
      <c r="A27" s="9"/>
      <c r="B27" s="10"/>
      <c r="C27" s="10"/>
      <c r="D27" s="10"/>
      <c r="E27" s="10"/>
      <c r="F27" s="10"/>
      <c r="G27" s="10"/>
      <c r="H27" s="10"/>
      <c r="I27" s="11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7"/>
      <c r="B29" s="8"/>
      <c r="C29" s="8"/>
      <c r="D29" s="8"/>
      <c r="E29" s="8"/>
      <c r="F29" s="8"/>
      <c r="G29" s="8"/>
      <c r="H29" s="8"/>
      <c r="I29" s="8"/>
    </row>
  </sheetData>
  <mergeCells count="5">
    <mergeCell ref="A1:I1"/>
    <mergeCell ref="A2:I2"/>
    <mergeCell ref="A3:I3"/>
    <mergeCell ref="A29:I29"/>
    <mergeCell ref="A6:B6"/>
  </mergeCells>
  <pageMargins left="0.7" right="0.7" top="0.75" bottom="0.75" header="0.3" footer="0.3"/>
  <pageSetup paperSize="9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31.12.2025&lt;/string&gt;&#10;  &lt;/DateInfo&gt;&#10;  &lt;Code&gt;MAKET_GENERATOR&lt;/Code&gt;&#10;  &lt;ObjectCode&gt;MAKET_GENERATOR&lt;/ObjectCode&gt;&#10;  &lt;DocName&gt;Загрузка данных&lt;/DocName&gt;&#10;  &lt;VariantName&gt;Таблица В3 (МП квартал)&lt;/VariantName&gt;&#10;  &lt;VariantLink&gt;404&lt;/VariantLink&gt;&#10;  &lt;ReportCode&gt;MAKET_83107b2b_f06f_47ab_b4e2_edd47e330a57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A3F369B-0AFD-4285-9F73-5B4460923E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buh3</cp:lastModifiedBy>
  <dcterms:created xsi:type="dcterms:W3CDTF">2026-01-27T02:47:28Z</dcterms:created>
  <dcterms:modified xsi:type="dcterms:W3CDTF">2026-01-27T08:20:12Z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Загрузка данных</vt:lpwstr>
  </property>
  <property fmtid="{D5CDD505-2E9C-101B-9397-08002B2CF9AE}" pid="3" name="Название отчета">
    <vt:lpwstr>Таблица В3 (МП квартал)(2).xlsx</vt:lpwstr>
  </property>
  <property fmtid="{D5CDD505-2E9C-101B-9397-08002B2CF9AE}" pid="4" name="Версия клиента">
    <vt:lpwstr>24.2.407.1121 (.NET 4.7.2)</vt:lpwstr>
  </property>
  <property fmtid="{D5CDD505-2E9C-101B-9397-08002B2CF9AE}" pid="5" name="Версия базы">
    <vt:lpwstr>24.1.1241.65861918</vt:lpwstr>
  </property>
  <property fmtid="{D5CDD505-2E9C-101B-9397-08002B2CF9AE}" pid="6" name="Пользователь">
    <vt:lpwstr>use_vl_3</vt:lpwstr>
  </property>
  <property fmtid="{D5CDD505-2E9C-101B-9397-08002B2CF9AE}" pid="7" name="Шаблон">
    <vt:lpwstr>rep_maket.XLT</vt:lpwstr>
  </property>
</Properties>
</file>