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630" yWindow="570" windowWidth="17895" windowHeight="13230"/>
  </bookViews>
  <sheets>
    <sheet name="Документ" sheetId="2" r:id="rId1"/>
  </sheets>
  <definedNames>
    <definedName name="_xlnm._FilterDatabase" localSheetId="0" hidden="1">Документ!$A$10:$E$10</definedName>
    <definedName name="_xlnm.Print_Area" localSheetId="0">Документ!$A$1:$F$140</definedName>
  </definedNames>
  <calcPr calcId="144525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5" i="2"/>
  <c r="E46" i="2"/>
  <c r="E47" i="2"/>
  <c r="E48" i="2"/>
  <c r="E49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71" i="2"/>
  <c r="E72" i="2"/>
  <c r="E73" i="2"/>
  <c r="E74" i="2"/>
  <c r="E75" i="2"/>
  <c r="E76" i="2"/>
  <c r="E77" i="2"/>
  <c r="E78" i="2"/>
  <c r="E79" i="2"/>
  <c r="E80" i="2"/>
  <c r="E82" i="2"/>
  <c r="E83" i="2"/>
  <c r="E84" i="2"/>
  <c r="E85" i="2"/>
  <c r="E86" i="2"/>
  <c r="E87" i="2"/>
  <c r="E89" i="2"/>
  <c r="E90" i="2"/>
  <c r="E92" i="2"/>
  <c r="E93" i="2"/>
  <c r="E94" i="2"/>
  <c r="E96" i="2"/>
  <c r="E97" i="2"/>
  <c r="E98" i="2"/>
  <c r="E99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1" i="2"/>
</calcChain>
</file>

<file path=xl/sharedStrings.xml><?xml version="1.0" encoding="utf-8"?>
<sst xmlns="http://schemas.openxmlformats.org/spreadsheetml/2006/main" count="271" uniqueCount="260">
  <si>
    <t>Приложение 2</t>
  </si>
  <si>
    <t xml:space="preserve"> (в рублях)</t>
  </si>
  <si>
    <t>Наименование</t>
  </si>
  <si>
    <t xml:space="preserve">к проекту решения Думы </t>
  </si>
  <si>
    <t>от "__" _______ 20___ года № _______</t>
  </si>
  <si>
    <t>Показатели доходов районного бюджета за 2019 год по кодам классификации доходов бюджетов</t>
  </si>
  <si>
    <t>Процент испол-нения</t>
  </si>
  <si>
    <t>Утвержденные бюджетные назначения</t>
  </si>
  <si>
    <t>Кассовое исполнение</t>
  </si>
  <si>
    <t>Код бюджетной классификации доходов</t>
  </si>
  <si>
    <t>Доходы бюджета - всего</t>
  </si>
  <si>
    <t>x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</si>
  <si>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</si>
  <si>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</si>
  <si>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</si>
  <si>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</si>
  <si>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</si>
  <si>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</si>
  <si>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</si>
  <si>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</si>
  <si>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</si>
  <si>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</si>
  <si>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</si>
  <si>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</si>
  <si>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</si>
  <si>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</si>
  <si>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</si>
  <si>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</si>
  <si>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</si>
  <si>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</si>
  <si>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</si>
  <si>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</si>
  <si>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</si>
  <si>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</si>
  <si>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</si>
  <si>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</si>
  <si>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</si>
  <si>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</si>
  <si>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</si>
  <si>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</si>
  <si>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</si>
  <si>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</si>
  <si>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</si>
  <si>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</si>
  <si>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</si>
  <si>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</si>
  <si>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</si>
  <si>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</si>
  <si>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НАЛОГИ НА СОВОКУПНЫЙ ДОХОД</t>
  </si>
  <si>
    <t>000 1 05 00000 00 0000 000</t>
  </si>
  <si>
    <t xml:space="preserve">  Единый налог на вмененный доход для отдельных видов деятельности</t>
  </si>
  <si>
    <t>000 1 05 02000 02 0000 110</t>
  </si>
  <si>
    <t>182 1 05 02010 02 0000 110</t>
  </si>
  <si>
    <t xml:space="preserve">  Единый сельскохозяйственный налог</t>
  </si>
  <si>
    <t>000 1 05 03000 01 0000 110</t>
  </si>
  <si>
    <t>182 1 05 03010 01 0000 110</t>
  </si>
  <si>
    <t xml:space="preserve">  Налог, взимаемый в связи с применением патентной системы налогообложения</t>
  </si>
  <si>
    <t>000 1 05 04000 02 0000 110</t>
  </si>
  <si>
    <t>182 1 05 04020 02 0000 110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</si>
  <si>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</si>
  <si>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</si>
  <si>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</si>
  <si>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</si>
  <si>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</si>
  <si>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</si>
  <si>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</si>
  <si>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</si>
  <si>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</si>
  <si>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951 1 08 07150 01 0000 110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</si>
  <si>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</si>
  <si>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</si>
  <si>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</si>
  <si>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</si>
  <si>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</si>
  <si>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951 1 11 01050 05 0000 120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</si>
  <si>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</si>
  <si>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</si>
  <si>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</si>
  <si>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</si>
  <si>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</si>
  <si>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951 1 11 05013 05 0000 120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</si>
  <si>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</si>
  <si>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</si>
  <si>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</si>
  <si>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951 1 11 05025 05 0000 120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</si>
  <si>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</si>
  <si>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</si>
  <si>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</si>
  <si>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951 1 11 05035 05 0000 120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</si>
  <si>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</si>
  <si>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</si>
  <si>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</si>
  <si>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951 1 11 05075 05 0000 120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</si>
  <si>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</si>
  <si>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</si>
  <si>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</si>
  <si>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</si>
  <si>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</si>
  <si>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951 1 11 09045 05 0000 120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</si>
  <si>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</si>
  <si>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</si>
  <si>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</si>
  <si>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</si>
  <si>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</si>
  <si>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</si>
  <si>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сбросы загрязняющих веществ в водные объекты</t>
  </si>
  <si>
    <t>048 1 12 01030 01 0000 120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</si>
  <si>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</si>
  <si>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</si>
  <si>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</si>
  <si>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048 1 12 01041 01 0000 120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</si>
  <si>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</si>
  <si>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</si>
  <si>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</si>
  <si>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</si>
  <si>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</si>
  <si>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</si>
  <si>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</si>
  <si>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962 1 13 01995 05 0000 130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</si>
  <si>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</si>
  <si>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</si>
  <si>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</si>
  <si>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</si>
  <si>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</si>
  <si>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951 1 13 02995 05 0000 130</t>
  </si>
  <si>
    <t>962 1 13 02995 05 0000 130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</si>
  <si>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</si>
  <si>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</si>
  <si>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</si>
  <si>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</si>
  <si>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</si>
  <si>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</si>
  <si>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</si>
  <si>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</si>
  <si>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</si>
  <si>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</si>
  <si>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</si>
  <si>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</si>
  <si>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</si>
  <si>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951 1 14 06013 05 0000 430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</si>
  <si>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</si>
  <si>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</si>
  <si>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о налогах и сборах</t>
  </si>
  <si>
    <t>000 1 16 03000 00 0000 140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</si>
  <si>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</si>
  <si>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182 1 16 03010 01 0000 140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</si>
  <si>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</si>
  <si>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182 1 16 03030 01 0000 140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</si>
  <si>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</si>
  <si>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</si>
  <si>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</si>
  <si>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188 1 16 08010 01 0000 140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</si>
  <si>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</si>
  <si>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</si>
  <si>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</si>
  <si>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188 1 16 21050 05 0000 140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</si>
  <si>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</si>
  <si>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</si>
  <si>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</si>
  <si>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076 1 16 25030 01 0000 140</t>
  </si>
  <si>
    <t xml:space="preserve">  Денежные взыскания (штрафы) за нарушение законодательства в области охраны окружающей среды</t>
  </si>
  <si>
    <t>048 1 16 25050 01 0000 140</t>
  </si>
  <si>
    <t xml:space="preserve">  Денежные взыскания (штрафы) за нарушение лесного законодательства</t>
  </si>
  <si>
    <t>000 1 16 25070 00 0000 140</t>
  </si>
  <si>
    <t xml:space="preserve">  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</si>
  <si>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188 1 16 25074 05 0000 140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</si>
  <si>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</si>
  <si>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188 1 16 28000 01 0000 140</t>
  </si>
  <si>
    <t xml:space="preserve">  Денежные взыскания (штрафы) за правонарушения в области дорожного движения</t>
  </si>
  <si>
    <t>000 1 16 30000 01 0000 140</t>
  </si>
  <si>
    <t xml:space="preserve">  Прочие денежные взыскания (штрафы) за правонарушения в области дорожного движения</t>
  </si>
  <si>
    <t>188 1 16 30030 01 0000 140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</si>
  <si>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</si>
  <si>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</si>
  <si>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322 1 16 43000 01 0000 140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</si>
  <si>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</si>
  <si>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</si>
  <si>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</si>
  <si>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076 1 16 90050 05 0000 140</t>
  </si>
  <si>
    <t>188 1 16 90050 05 0000 140</t>
  </si>
  <si>
    <t>951 1 16 90050 05 0000 140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</si>
  <si>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</si>
  <si>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</si>
  <si>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</si>
  <si>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</si>
  <si>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районов</t>
  </si>
  <si>
    <t>951 1 17 01050 05 0000 180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</si>
  <si>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</si>
  <si>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</si>
  <si>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</si>
  <si>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</si>
  <si>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</si>
  <si>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</si>
  <si>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</si>
  <si>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</si>
  <si>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</t>
  </si>
  <si>
    <t>952 2 02 15001 05 0000 150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</si>
  <si>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</si>
  <si>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</si>
  <si>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</si>
  <si>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952 2 02 15002 05 0000 150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</si>
  <si>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</si>
  <si>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</si>
  <si>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</si>
  <si>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</si>
  <si>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</si>
  <si>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951 2 02 25497 05 0000 150</t>
  </si>
  <si>
    <t xml:space="preserve">  Субсидия бюджетам на поддержку отрасли культуры</t>
  </si>
  <si>
    <t>000 2 02 25519 00 0000 150</t>
  </si>
  <si>
    <t xml:space="preserve">  Субсидия бюджетам муниципальных районов на поддержку отрасли культуры</t>
  </si>
  <si>
    <t>951 2 02 25519 05 0000 150</t>
  </si>
  <si>
    <t>961 2 02 25519 05 0000 150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</si>
  <si>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</si>
  <si>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</si>
  <si>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</si>
  <si>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951 2 02 29999 05 0000 150</t>
  </si>
  <si>
    <t>961 2 02 29999 05 0000 150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</si>
  <si>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</si>
  <si>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</si>
  <si>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</si>
  <si>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</si>
  <si>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</si>
  <si>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951 2 02 30024 05 0000 150</t>
  </si>
  <si>
    <t>952 2 02 30024 05 0000 150</t>
  </si>
  <si>
    <t>962 2 02 30024 05 0000 150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</si>
  <si>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</si>
  <si>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</si>
  <si>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</si>
  <si>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962 2 02 30029 05 0000 150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</si>
  <si>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</si>
  <si>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</si>
  <si>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</si>
  <si>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951 2 02 35118 05 0000 150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</si>
  <si>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</si>
  <si>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</si>
  <si>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</si>
  <si>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951 2 02 35120 05 0000 150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</si>
  <si>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</si>
  <si>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</si>
  <si>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</si>
  <si>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951 2 02 35930 05 0000 150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</si>
  <si>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</si>
  <si>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</si>
  <si>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</si>
  <si>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</si>
  <si>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</si>
  <si>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963 2 02 40014 05 0000 150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</si>
  <si>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</si>
  <si>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</si>
  <si>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муниципальных районов</t>
  </si>
  <si>
    <t>000 2 07 05000 05 0000 150</t>
  </si>
  <si>
    <t>951 2 07 05030 05 0000 150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</si>
  <si>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</si>
  <si>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</si>
  <si>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</si>
  <si>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</si>
  <si>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</si>
  <si>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951 2 19 60010 05 0000 150</t>
  </si>
  <si>
    <t>Чугуевского муниципального округа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</si>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</sst>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80808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1" fillId="0" borderId="1">
      <alignment horizontal="left" wrapText="1"/>
    </xf>
    <xf numFmtId="0" fontId="1" fillId="0" borderId="1">
      <alignment horizontal="right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2">
      <alignment horizontal="center" vertical="center" wrapText="1"/>
    </xf>
    <xf numFmtId="0" fontId="1" fillId="2" borderId="2">
      <alignment horizontal="center" vertical="center" wrapText="1"/>
    </xf>
    <xf numFmtId="49" fontId="2" fillId="2" borderId="2">
      <alignment horizontal="left" vertical="top" shrinkToFit="1"/>
    </xf>
    <xf numFmtId="4" fontId="2" fillId="2" borderId="2">
      <alignment horizontal="right" vertical="top" shrinkToFit="1"/>
    </xf>
    <xf numFmtId="10" fontId="2" fillId="2" borderId="2">
      <alignment horizontal="center" vertical="top" shrinkToFit="1"/>
    </xf>
    <xf numFmtId="49" fontId="2" fillId="0" borderId="2">
      <alignment horizontal="center" vertical="top" shrinkToFit="1"/>
    </xf>
    <xf numFmtId="0" fontId="2" fillId="0" borderId="2">
      <alignment horizontal="left" vertical="top" wrapText="1"/>
    </xf>
    <xf numFmtId="0" fontId="3" fillId="0" borderId="3"/>
    <xf numFmtId="0" fontId="3" fillId="0" borderId="1"/>
    <xf numFmtId="49" fontId="1" fillId="0" borderId="2">
      <alignment horizontal="center" vertical="top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10" fontId="1" fillId="2" borderId="2">
      <alignment horizontal="center" vertical="top" shrinkToFit="1"/>
    </xf>
    <xf numFmtId="49" fontId="2" fillId="2" borderId="1">
      <alignment horizontal="left" vertical="top" shrinkToFit="1"/>
    </xf>
    <xf numFmtId="4" fontId="2" fillId="2" borderId="1">
      <alignment horizontal="right" vertical="top" shrinkToFit="1"/>
    </xf>
    <xf numFmtId="10" fontId="2" fillId="2" borderId="1">
      <alignment horizontal="center" vertical="top" shrinkToFit="1"/>
    </xf>
    <xf numFmtId="0" fontId="1" fillId="0" borderId="1"/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3" borderId="1"/>
    <xf numFmtId="0" fontId="1" fillId="3" borderId="4"/>
    <xf numFmtId="0" fontId="1" fillId="3" borderId="5"/>
    <xf numFmtId="0" fontId="1" fillId="3" borderId="6"/>
    <xf numFmtId="49" fontId="1" fillId="0" borderId="2">
      <alignment horizontal="center" vertical="top" wrapText="1"/>
    </xf>
    <xf numFmtId="0" fontId="3" fillId="0" borderId="7"/>
    <xf numFmtId="0" fontId="1" fillId="4" borderId="4"/>
    <xf numFmtId="0" fontId="1" fillId="4" borderId="5"/>
    <xf numFmtId="0" fontId="1" fillId="4" borderId="6"/>
    <xf numFmtId="0" fontId="1" fillId="4" borderId="1"/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8" xfId="5" applyNumberFormat="1" applyBorder="1" applyAlignment="1" applyProtection="1">
      <alignment horizontal="center" vertical="center" wrapText="1"/>
    </xf>
    <xf numFmtId="0" fontId="1" fillId="2" borderId="8" xfId="6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6" fillId="5" borderId="9" xfId="7" applyNumberFormat="1" applyFont="1" applyFill="1" applyBorder="1" applyAlignment="1" applyProtection="1">
      <alignment horizontal="left" vertical="top" wrapText="1"/>
    </xf>
    <xf numFmtId="49" fontId="6" fillId="5" borderId="9" xfId="9" applyNumberFormat="1" applyFont="1" applyFill="1" applyBorder="1" applyAlignment="1" applyProtection="1">
      <alignment horizontal="center" vertical="top"/>
    </xf>
    <xf numFmtId="4" fontId="6" fillId="5" borderId="9" xfId="34" applyNumberFormat="1" applyFont="1" applyFill="1" applyBorder="1" applyAlignment="1" applyProtection="1">
      <alignment horizontal="right" vertical="top" shrinkToFit="1"/>
    </xf>
    <xf numFmtId="10" fontId="6" fillId="5" borderId="9" xfId="34" applyNumberFormat="1" applyFont="1" applyFill="1" applyBorder="1" applyAlignment="1" applyProtection="1">
      <alignment horizontal="right" vertical="top" shrinkToFit="1"/>
    </xf>
    <xf numFmtId="0" fontId="8" fillId="5" borderId="0" xfId="0" applyFont="1" applyFill="1" applyAlignment="1" applyProtection="1">
      <alignment vertical="top"/>
      <protection locked="0"/>
    </xf>
    <xf numFmtId="0" fontId="6" fillId="0" borderId="9" xfId="14" applyNumberFormat="1" applyFont="1" applyBorder="1" applyAlignment="1" applyProtection="1">
      <alignment horizontal="left" vertical="top" wrapText="1"/>
    </xf>
    <xf numFmtId="49" fontId="6" fillId="2" borderId="9" xfId="20" applyNumberFormat="1" applyFont="1" applyBorder="1" applyAlignment="1" applyProtection="1">
      <alignment horizontal="center" vertical="top"/>
    </xf>
    <xf numFmtId="4" fontId="6" fillId="0" borderId="9" xfId="12" applyNumberFormat="1" applyFont="1" applyBorder="1" applyAlignment="1" applyProtection="1">
      <alignment horizontal="right" vertical="top" shrinkToFit="1"/>
    </xf>
    <xf numFmtId="0" fontId="8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7" fillId="0" borderId="9" xfId="14" applyNumberFormat="1" applyFont="1" applyBorder="1" applyAlignment="1" applyProtection="1">
      <alignment horizontal="left" vertical="top" wrapText="1"/>
    </xf>
    <xf numFmtId="49" fontId="7" fillId="2" borderId="9" xfId="20" applyNumberFormat="1" applyFont="1" applyBorder="1" applyAlignment="1" applyProtection="1">
      <alignment horizontal="center" vertical="top"/>
    </xf>
    <xf numFmtId="4" fontId="7" fillId="0" borderId="9" xfId="12" applyNumberFormat="1" applyFont="1" applyBorder="1" applyAlignment="1" applyProtection="1">
      <alignment horizontal="right" vertical="top" shrinkToFit="1"/>
    </xf>
    <xf numFmtId="10" fontId="7" fillId="5" borderId="9" xfId="34" applyNumberFormat="1" applyFont="1" applyFill="1" applyBorder="1" applyAlignment="1" applyProtection="1">
      <alignment horizontal="right" vertical="top" shrinkToFit="1"/>
    </xf>
    <xf numFmtId="0" fontId="1" fillId="0" borderId="1" xfId="2" applyNumberFormat="1" applyProtection="1">
      <alignment horizontal="right"/>
    </xf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1" xfId="2" applyNumberFormat="1" applyBorder="1" applyProtection="1">
      <alignment horizontal="right"/>
    </xf>
    <xf numFmtId="0" fontId="1" fillId="0" borderId="4" xfId="2" applyNumberFormat="1" applyBorder="1" applyProtection="1">
      <alignment horizontal="right"/>
    </xf>
    <xf numFmtId="0" fontId="1" fillId="0" borderId="1" xfId="1" applyNumberFormat="1" applyProtection="1">
      <alignment horizontal="left" wrapText="1"/>
    </xf>
  </cellXfs>
  <cellStyles count="37">
    <cellStyle name="br" xfId="24"/>
    <cellStyle name="col" xfId="23"/>
    <cellStyle name="style0" xfId="25"/>
    <cellStyle name="td" xfId="26"/>
    <cellStyle name="tr" xfId="22"/>
    <cellStyle name="xl21" xfId="27"/>
    <cellStyle name="xl22" xfId="1"/>
    <cellStyle name="xl23" xfId="2"/>
    <cellStyle name="xl24" xfId="3"/>
    <cellStyle name="xl25" xfId="4"/>
    <cellStyle name="xl26" xfId="28"/>
    <cellStyle name="xl27" xfId="5"/>
    <cellStyle name="xl28" xfId="7"/>
    <cellStyle name="xl29" xfId="29"/>
    <cellStyle name="xl30" xfId="14"/>
    <cellStyle name="xl31" xfId="30"/>
    <cellStyle name="xl32" xfId="18"/>
    <cellStyle name="xl33" xfId="21"/>
    <cellStyle name="xl34" xfId="31"/>
    <cellStyle name="xl35" xfId="6"/>
    <cellStyle name="xl36" xfId="8"/>
    <cellStyle name="xl37" xfId="16"/>
    <cellStyle name="xl38" xfId="19"/>
    <cellStyle name="xl39" xfId="9"/>
    <cellStyle name="xl40" xfId="17"/>
    <cellStyle name="xl41" xfId="20"/>
    <cellStyle name="xl42" xfId="13"/>
    <cellStyle name="xl43" xfId="10"/>
    <cellStyle name="xl44" xfId="11"/>
    <cellStyle name="xl45" xfId="15"/>
    <cellStyle name="xl46" xfId="32"/>
    <cellStyle name="xl47" xfId="33"/>
    <cellStyle name="xl48" xfId="34"/>
    <cellStyle name="xl49" xfId="35"/>
    <cellStyle name="xl50" xfId="12"/>
    <cellStyle name="xl51" xfId="3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140"/>
  <sheetViews>
    <sheetView showZeros="0" tabSelected="1" view="pageBreakPreview" zoomScaleNormal="55" zoomScaleSheetLayoutView="100" workbookViewId="0">
      <selection activeCell="B10" sqref="B1:B1048576"/>
    </sheetView>
  </sheetViews>
  <sheetFormatPr defaultColWidth="9.140625" defaultRowHeight="15" x14ac:dyDescent="0.25"/>
  <cols>
    <col min="1" max="1" width="55" style="4" customWidth="1"/>
    <col min="2" max="2" width="29.7109375" style="1" customWidth="1"/>
    <col min="3" max="4" width="17.7109375" style="1" customWidth="1"/>
    <col min="5" max="5" width="11.28515625" style="1" customWidth="1"/>
    <col min="6" max="6" width="0.5703125" style="1" customWidth="1"/>
    <col min="7" max="30" width="0" style="1" hidden="1" customWidth="1"/>
    <col min="31" max="16381" width="9.140625" style="1"/>
    <col min="16382" max="16382" width="2.140625" style="1" customWidth="1"/>
    <col min="16383" max="16383" width="0.85546875" style="1" customWidth="1"/>
    <col min="16384" max="16384" width="1.5703125" style="1" customWidth="1"/>
  </cols>
  <sheetData>
    <row r="1" spans="1:6" ht="15.75" x14ac:dyDescent="0.25">
      <c r="A1" s="24"/>
      <c r="B1" s="24"/>
      <c r="C1" s="24"/>
      <c r="D1" s="24"/>
      <c r="E1" s="24"/>
    </row>
    <row r="2" spans="1:6" ht="15.75" x14ac:dyDescent="0.25">
      <c r="A2" s="19" t="s">
        <v>0</v>
      </c>
      <c r="B2" s="19"/>
      <c r="C2" s="19"/>
      <c r="D2" s="19"/>
      <c r="E2" s="19"/>
    </row>
    <row r="3" spans="1:6" ht="15.75" x14ac:dyDescent="0.25">
      <c r="A3" s="19" t="s">
        <v>3</v>
      </c>
      <c r="B3" s="19"/>
      <c r="C3" s="19"/>
      <c r="D3" s="19"/>
      <c r="E3" s="19"/>
    </row>
    <row r="4" spans="1:6" ht="15.75" x14ac:dyDescent="0.25">
      <c r="A4" s="19" t="s">
        <v>258</v>
      </c>
      <c r="B4" s="19"/>
      <c r="C4" s="19"/>
      <c r="D4" s="19"/>
      <c r="E4" s="19"/>
    </row>
    <row r="5" spans="1:6" ht="15.75" x14ac:dyDescent="0.25">
      <c r="A5" s="19" t="s">
        <v>4</v>
      </c>
      <c r="B5" s="19"/>
      <c r="C5" s="19"/>
      <c r="D5" s="19"/>
      <c r="E5" s="19"/>
    </row>
    <row r="6" spans="1:6" ht="15.75" x14ac:dyDescent="0.25">
      <c r="A6" s="19"/>
      <c r="B6" s="19"/>
      <c r="C6" s="19"/>
      <c r="D6" s="19"/>
      <c r="E6" s="19"/>
    </row>
    <row r="7" spans="1:6" s="20" customFormat="1" ht="15.75" customHeight="1" x14ac:dyDescent="0.25">
      <c r="A7" s="20" t="s">
        <v>5</v>
      </c>
    </row>
    <row r="8" spans="1:6" s="21" customFormat="1" ht="15.75" x14ac:dyDescent="0.25"/>
    <row r="9" spans="1:6" s="23" customFormat="1" ht="15.75" x14ac:dyDescent="0.25">
      <c r="A9" s="22" t="s">
        <v>1</v>
      </c>
      <c r="B9" s="22"/>
      <c r="C9" s="22"/>
      <c r="D9" s="22"/>
      <c r="E9" s="22"/>
      <c r="F9" s="22"/>
    </row>
    <row r="10" spans="1:6" ht="47.25" x14ac:dyDescent="0.25">
      <c r="A10" s="2" t="s">
        <v>2</v>
      </c>
      <c r="B10" s="2" t="s">
        <v>9</v>
      </c>
      <c r="C10" s="3" t="s">
        <v>7</v>
      </c>
      <c r="D10" s="3" t="s">
        <v>8</v>
      </c>
      <c r="E10" s="3" t="s">
        <v>6</v>
      </c>
    </row>
    <row r="11" spans="1:6" s="9" customFormat="1" ht="15.75" x14ac:dyDescent="0.25">
      <c r="A11" s="5" t="s">
        <v>10</v>
      </c>
      <c r="B11" s="6" t="s">
        <v>11</v>
      </c>
      <c r="C11" s="7">
        <v>889026323.90999997</v>
      </c>
      <c r="D11" s="7">
        <v>872887332.99000001</v>
      </c>
      <c r="E11" s="8">
        <f>D11/C11</f>
        <v>0.98184644201645288</v>
      </c>
    </row>
    <row r="12" spans="1:6" s="13" customFormat="1" ht="18" customHeight="1" x14ac:dyDescent="0.25">
      <c r="A12" s="10" t="s">
        <v>12</v>
      </c>
      <c r="B12" s="11" t="s">
        <v>13</v>
      </c>
      <c r="C12" s="12">
        <v>424263845</v>
      </c>
      <c r="D12" s="12">
        <v>438759050.29000002</v>
      </c>
      <c r="E12" s="8">
        <f t="shared" ref="E12:E75" si="0">D12/C12</f>
        <v>1.0341655445327895</v>
      </c>
    </row>
    <row r="13" spans="1:6" s="13" customFormat="1" ht="15.75" x14ac:dyDescent="0.25">
      <c r="A13" s="10" t="s">
        <v>14</v>
      </c>
      <c r="B13" s="11" t="s">
        <v>15</v>
      </c>
      <c r="C13" s="12">
        <v>277300000</v>
      </c>
      <c r="D13" s="12">
        <v>289151753.58999997</v>
      </c>
      <c r="E13" s="8">
        <f t="shared" si="0"/>
        <v>1.0427398254237288</v>
      </c>
    </row>
    <row r="14" spans="1:6" s="14" customFormat="1" ht="15.75" x14ac:dyDescent="0.25">
      <c r="A14" s="15" t="s">
        <v>16</v>
      </c>
      <c r="B14" s="16" t="s">
        <v>17</v>
      </c>
      <c r="C14" s="17">
        <v>277300000</v>
      </c>
      <c r="D14" s="17">
        <v>289151753.58999997</v>
      </c>
      <c r="E14" s="18">
        <f t="shared" si="0"/>
        <v>1.0427398254237288</v>
      </c>
    </row>
    <row r="15" spans="1:6" s="14" customFormat="1" ht="93" customHeight="1" x14ac:dyDescent="0.25">
      <c r="A15" s="15" t="s">
        <v>18</v>
      </c>
      <c r="B15" s="16" t="s">
        <v>19</v>
      </c>
      <c r="C15" s="17">
        <v>269400000</v>
      </c>
      <c r="D15" s="17">
        <v>282770030.66000003</v>
      </c>
      <c r="E15" s="18">
        <f t="shared" si="0"/>
        <v>1.0496289185597625</v>
      </c>
    </row>
    <row r="16" spans="1:6" s="14" customFormat="1" ht="146.25" customHeight="1" x14ac:dyDescent="0.25">
      <c r="A16" s="15" t="s">
        <v>20</v>
      </c>
      <c r="B16" s="16" t="s">
        <v>21</v>
      </c>
      <c r="C16" s="17">
        <v>5000000</v>
      </c>
      <c r="D16" s="17">
        <v>3897485.63</v>
      </c>
      <c r="E16" s="18">
        <f t="shared" si="0"/>
        <v>0.77949712599999998</v>
      </c>
    </row>
    <row r="17" spans="1:5" s="14" customFormat="1" ht="63" x14ac:dyDescent="0.25">
      <c r="A17" s="15" t="s">
        <v>22</v>
      </c>
      <c r="B17" s="16" t="s">
        <v>23</v>
      </c>
      <c r="C17" s="17">
        <v>2300000</v>
      </c>
      <c r="D17" s="17">
        <v>1546469.63</v>
      </c>
      <c r="E17" s="18">
        <f t="shared" si="0"/>
        <v>0.67237809999999998</v>
      </c>
    </row>
    <row r="18" spans="1:5" s="14" customFormat="1" ht="113.25" customHeight="1" x14ac:dyDescent="0.25">
      <c r="A18" s="15" t="s">
        <v>24</v>
      </c>
      <c r="B18" s="16" t="s">
        <v>25</v>
      </c>
      <c r="C18" s="17">
        <v>600000</v>
      </c>
      <c r="D18" s="17">
        <v>937486.17</v>
      </c>
      <c r="E18" s="18">
        <f t="shared" si="0"/>
        <v>1.56247695</v>
      </c>
    </row>
    <row r="19" spans="1:5" s="14" customFormat="1" ht="63.75" customHeight="1" x14ac:dyDescent="0.25">
      <c r="A19" s="15" t="s">
        <v>26</v>
      </c>
      <c r="B19" s="16" t="s">
        <v>27</v>
      </c>
      <c r="C19" s="17">
        <v>0</v>
      </c>
      <c r="D19" s="17">
        <v>281.5</v>
      </c>
      <c r="E19" s="18"/>
    </row>
    <row r="20" spans="1:5" s="13" customFormat="1" ht="45.75" customHeight="1" x14ac:dyDescent="0.25">
      <c r="A20" s="10" t="s">
        <v>28</v>
      </c>
      <c r="B20" s="11" t="s">
        <v>29</v>
      </c>
      <c r="C20" s="12">
        <v>25110000</v>
      </c>
      <c r="D20" s="12">
        <v>25004822.390000001</v>
      </c>
      <c r="E20" s="8">
        <f t="shared" si="0"/>
        <v>0.9958113257666269</v>
      </c>
    </row>
    <row r="21" spans="1:5" s="14" customFormat="1" ht="30.75" customHeight="1" x14ac:dyDescent="0.25">
      <c r="A21" s="15" t="s">
        <v>30</v>
      </c>
      <c r="B21" s="16" t="s">
        <v>31</v>
      </c>
      <c r="C21" s="17">
        <v>25110000</v>
      </c>
      <c r="D21" s="17">
        <v>25004822.390000001</v>
      </c>
      <c r="E21" s="18">
        <f t="shared" si="0"/>
        <v>0.9958113257666269</v>
      </c>
    </row>
    <row r="22" spans="1:5" s="14" customFormat="1" ht="94.5" x14ac:dyDescent="0.25">
      <c r="A22" s="15" t="s">
        <v>32</v>
      </c>
      <c r="B22" s="16" t="s">
        <v>33</v>
      </c>
      <c r="C22" s="17">
        <v>11469000</v>
      </c>
      <c r="D22" s="17">
        <v>11381773.99</v>
      </c>
      <c r="E22" s="18">
        <f t="shared" si="0"/>
        <v>0.99239462812799728</v>
      </c>
    </row>
    <row r="23" spans="1:5" s="14" customFormat="1" ht="141.75" x14ac:dyDescent="0.25">
      <c r="A23" s="15" t="s">
        <v>34</v>
      </c>
      <c r="B23" s="16" t="s">
        <v>35</v>
      </c>
      <c r="C23" s="17">
        <v>11469000</v>
      </c>
      <c r="D23" s="17">
        <v>11381773.99</v>
      </c>
      <c r="E23" s="18">
        <f t="shared" si="0"/>
        <v>0.99239462812799728</v>
      </c>
    </row>
    <row r="24" spans="1:5" s="14" customFormat="1" ht="110.25" customHeight="1" x14ac:dyDescent="0.25">
      <c r="A24" s="15" t="s">
        <v>36</v>
      </c>
      <c r="B24" s="16" t="s">
        <v>37</v>
      </c>
      <c r="C24" s="17">
        <v>62000</v>
      </c>
      <c r="D24" s="17">
        <v>83659.039999999994</v>
      </c>
      <c r="E24" s="18">
        <f t="shared" si="0"/>
        <v>1.3493393548387096</v>
      </c>
    </row>
    <row r="25" spans="1:5" s="14" customFormat="1" ht="159" customHeight="1" x14ac:dyDescent="0.25">
      <c r="A25" s="15" t="s">
        <v>38</v>
      </c>
      <c r="B25" s="16" t="s">
        <v>39</v>
      </c>
      <c r="C25" s="17">
        <v>62000</v>
      </c>
      <c r="D25" s="17">
        <v>83659.039999999994</v>
      </c>
      <c r="E25" s="18">
        <f t="shared" si="0"/>
        <v>1.3493393548387096</v>
      </c>
    </row>
    <row r="26" spans="1:5" s="14" customFormat="1" ht="93.75" customHeight="1" x14ac:dyDescent="0.25">
      <c r="A26" s="15" t="s">
        <v>40</v>
      </c>
      <c r="B26" s="16" t="s">
        <v>41</v>
      </c>
      <c r="C26" s="17">
        <v>15363000</v>
      </c>
      <c r="D26" s="17">
        <v>15206088.74</v>
      </c>
      <c r="E26" s="18">
        <f t="shared" si="0"/>
        <v>0.98978641801731437</v>
      </c>
    </row>
    <row r="27" spans="1:5" s="14" customFormat="1" ht="143.25" customHeight="1" x14ac:dyDescent="0.25">
      <c r="A27" s="15" t="s">
        <v>42</v>
      </c>
      <c r="B27" s="16" t="s">
        <v>43</v>
      </c>
      <c r="C27" s="17">
        <v>15363000</v>
      </c>
      <c r="D27" s="17">
        <v>15206088.74</v>
      </c>
      <c r="E27" s="18">
        <f t="shared" si="0"/>
        <v>0.98978641801731437</v>
      </c>
    </row>
    <row r="28" spans="1:5" s="14" customFormat="1" ht="94.5" x14ac:dyDescent="0.25">
      <c r="A28" s="15" t="s">
        <v>44</v>
      </c>
      <c r="B28" s="16" t="s">
        <v>45</v>
      </c>
      <c r="C28" s="17">
        <v>-1784000</v>
      </c>
      <c r="D28" s="17">
        <v>-1666699.38</v>
      </c>
      <c r="E28" s="18">
        <f t="shared" si="0"/>
        <v>0.93424853139013442</v>
      </c>
    </row>
    <row r="29" spans="1:5" s="14" customFormat="1" ht="141.75" x14ac:dyDescent="0.25">
      <c r="A29" s="15" t="s">
        <v>46</v>
      </c>
      <c r="B29" s="16" t="s">
        <v>47</v>
      </c>
      <c r="C29" s="17">
        <v>-1784000</v>
      </c>
      <c r="D29" s="17">
        <v>-1666699.38</v>
      </c>
      <c r="E29" s="18">
        <f t="shared" si="0"/>
        <v>0.93424853139013442</v>
      </c>
    </row>
    <row r="30" spans="1:5" s="13" customFormat="1" ht="15.75" x14ac:dyDescent="0.25">
      <c r="A30" s="10" t="s">
        <v>48</v>
      </c>
      <c r="B30" s="11" t="s">
        <v>49</v>
      </c>
      <c r="C30" s="12">
        <v>17530470</v>
      </c>
      <c r="D30" s="12">
        <v>17679909.82</v>
      </c>
      <c r="E30" s="8">
        <f t="shared" si="0"/>
        <v>1.0085245757814822</v>
      </c>
    </row>
    <row r="31" spans="1:5" s="14" customFormat="1" ht="31.5" x14ac:dyDescent="0.25">
      <c r="A31" s="15" t="s">
        <v>50</v>
      </c>
      <c r="B31" s="16" t="s">
        <v>51</v>
      </c>
      <c r="C31" s="17">
        <v>17200000</v>
      </c>
      <c r="D31" s="17">
        <v>17372759.07</v>
      </c>
      <c r="E31" s="18">
        <f t="shared" si="0"/>
        <v>1.0100441319767441</v>
      </c>
    </row>
    <row r="32" spans="1:5" s="14" customFormat="1" ht="31.5" x14ac:dyDescent="0.25">
      <c r="A32" s="15" t="s">
        <v>50</v>
      </c>
      <c r="B32" s="16" t="s">
        <v>52</v>
      </c>
      <c r="C32" s="17">
        <v>17200000</v>
      </c>
      <c r="D32" s="17">
        <v>17372759.07</v>
      </c>
      <c r="E32" s="18">
        <f t="shared" si="0"/>
        <v>1.0100441319767441</v>
      </c>
    </row>
    <row r="33" spans="1:5" s="14" customFormat="1" ht="15.75" x14ac:dyDescent="0.25">
      <c r="A33" s="15" t="s">
        <v>53</v>
      </c>
      <c r="B33" s="16" t="s">
        <v>54</v>
      </c>
      <c r="C33" s="17">
        <v>210470</v>
      </c>
      <c r="D33" s="17">
        <v>212717.86</v>
      </c>
      <c r="E33" s="18">
        <f t="shared" si="0"/>
        <v>1.0106801919513468</v>
      </c>
    </row>
    <row r="34" spans="1:5" s="14" customFormat="1" ht="15.75" x14ac:dyDescent="0.25">
      <c r="A34" s="15" t="s">
        <v>53</v>
      </c>
      <c r="B34" s="16" t="s">
        <v>55</v>
      </c>
      <c r="C34" s="17">
        <v>210470</v>
      </c>
      <c r="D34" s="17">
        <v>212717.86</v>
      </c>
      <c r="E34" s="18">
        <f t="shared" si="0"/>
        <v>1.0106801919513468</v>
      </c>
    </row>
    <row r="35" spans="1:5" s="14" customFormat="1" ht="31.5" x14ac:dyDescent="0.25">
      <c r="A35" s="15" t="s">
        <v>56</v>
      </c>
      <c r="B35" s="16" t="s">
        <v>57</v>
      </c>
      <c r="C35" s="17">
        <v>120000</v>
      </c>
      <c r="D35" s="17">
        <v>94432.89</v>
      </c>
      <c r="E35" s="18">
        <f t="shared" si="0"/>
        <v>0.78694074999999997</v>
      </c>
    </row>
    <row r="36" spans="1:5" s="14" customFormat="1" ht="46.5" customHeight="1" x14ac:dyDescent="0.25">
      <c r="A36" s="15" t="s">
        <v>259</v>
      </c>
      <c r="B36" s="16" t="s">
        <v>58</v>
      </c>
      <c r="C36" s="17">
        <v>120000</v>
      </c>
      <c r="D36" s="17">
        <v>94432.89</v>
      </c>
      <c r="E36" s="18">
        <f t="shared" si="0"/>
        <v>0.78694074999999997</v>
      </c>
    </row>
    <row r="37" spans="1:5" s="13" customFormat="1" ht="15.75" x14ac:dyDescent="0.25">
      <c r="A37" s="10" t="s">
        <v>59</v>
      </c>
      <c r="B37" s="11" t="s">
        <v>60</v>
      </c>
      <c r="C37" s="12">
        <v>1800000</v>
      </c>
      <c r="D37" s="12">
        <v>1927327.07</v>
      </c>
      <c r="E37" s="8">
        <f t="shared" si="0"/>
        <v>1.0707372611111112</v>
      </c>
    </row>
    <row r="38" spans="1:5" s="14" customFormat="1" ht="47.25" x14ac:dyDescent="0.25">
      <c r="A38" s="15" t="s">
        <v>61</v>
      </c>
      <c r="B38" s="16" t="s">
        <v>62</v>
      </c>
      <c r="C38" s="17">
        <v>1780000</v>
      </c>
      <c r="D38" s="17">
        <v>1907327.07</v>
      </c>
      <c r="E38" s="18">
        <f t="shared" si="0"/>
        <v>1.0715320617977528</v>
      </c>
    </row>
    <row r="39" spans="1:5" s="14" customFormat="1" ht="64.5" customHeight="1" x14ac:dyDescent="0.25">
      <c r="A39" s="15" t="s">
        <v>63</v>
      </c>
      <c r="B39" s="16" t="s">
        <v>64</v>
      </c>
      <c r="C39" s="17">
        <v>1780000</v>
      </c>
      <c r="D39" s="17">
        <v>1907327.07</v>
      </c>
      <c r="E39" s="18">
        <f t="shared" si="0"/>
        <v>1.0715320617977528</v>
      </c>
    </row>
    <row r="40" spans="1:5" s="14" customFormat="1" ht="46.5" customHeight="1" x14ac:dyDescent="0.25">
      <c r="A40" s="15" t="s">
        <v>65</v>
      </c>
      <c r="B40" s="16" t="s">
        <v>66</v>
      </c>
      <c r="C40" s="17">
        <v>20000</v>
      </c>
      <c r="D40" s="17">
        <v>20000</v>
      </c>
      <c r="E40" s="18">
        <f t="shared" si="0"/>
        <v>1</v>
      </c>
    </row>
    <row r="41" spans="1:5" s="14" customFormat="1" ht="30" customHeight="1" x14ac:dyDescent="0.25">
      <c r="A41" s="15" t="s">
        <v>67</v>
      </c>
      <c r="B41" s="16" t="s">
        <v>68</v>
      </c>
      <c r="C41" s="17">
        <v>20000</v>
      </c>
      <c r="D41" s="17">
        <v>20000</v>
      </c>
      <c r="E41" s="18">
        <f t="shared" si="0"/>
        <v>1</v>
      </c>
    </row>
    <row r="42" spans="1:5" s="13" customFormat="1" ht="45" customHeight="1" x14ac:dyDescent="0.25">
      <c r="A42" s="10" t="s">
        <v>69</v>
      </c>
      <c r="B42" s="11" t="s">
        <v>70</v>
      </c>
      <c r="C42" s="12">
        <v>26986000</v>
      </c>
      <c r="D42" s="12">
        <v>26886622.890000001</v>
      </c>
      <c r="E42" s="8">
        <f t="shared" si="0"/>
        <v>0.99631745682946715</v>
      </c>
    </row>
    <row r="43" spans="1:5" s="14" customFormat="1" ht="93.75" customHeight="1" x14ac:dyDescent="0.25">
      <c r="A43" s="15" t="s">
        <v>71</v>
      </c>
      <c r="B43" s="16" t="s">
        <v>72</v>
      </c>
      <c r="C43" s="17">
        <v>0</v>
      </c>
      <c r="D43" s="17">
        <v>5441.43</v>
      </c>
      <c r="E43" s="18"/>
    </row>
    <row r="44" spans="1:5" s="14" customFormat="1" ht="63.75" customHeight="1" x14ac:dyDescent="0.25">
      <c r="A44" s="15" t="s">
        <v>73</v>
      </c>
      <c r="B44" s="16" t="s">
        <v>74</v>
      </c>
      <c r="C44" s="17">
        <v>0</v>
      </c>
      <c r="D44" s="17">
        <v>5441.43</v>
      </c>
      <c r="E44" s="18"/>
    </row>
    <row r="45" spans="1:5" s="14" customFormat="1" ht="111.75" customHeight="1" x14ac:dyDescent="0.25">
      <c r="A45" s="15" t="s">
        <v>75</v>
      </c>
      <c r="B45" s="16" t="s">
        <v>76</v>
      </c>
      <c r="C45" s="17">
        <v>22286000</v>
      </c>
      <c r="D45" s="17">
        <v>21858677.940000001</v>
      </c>
      <c r="E45" s="18">
        <f t="shared" si="0"/>
        <v>0.98082553800592309</v>
      </c>
    </row>
    <row r="46" spans="1:5" s="14" customFormat="1" ht="81" customHeight="1" x14ac:dyDescent="0.25">
      <c r="A46" s="15" t="s">
        <v>77</v>
      </c>
      <c r="B46" s="16" t="s">
        <v>78</v>
      </c>
      <c r="C46" s="17">
        <v>15450000</v>
      </c>
      <c r="D46" s="17">
        <v>15379920.66</v>
      </c>
      <c r="E46" s="18">
        <f t="shared" si="0"/>
        <v>0.99546412038834953</v>
      </c>
    </row>
    <row r="47" spans="1:5" s="14" customFormat="1" ht="111" customHeight="1" x14ac:dyDescent="0.25">
      <c r="A47" s="15" t="s">
        <v>79</v>
      </c>
      <c r="B47" s="16" t="s">
        <v>80</v>
      </c>
      <c r="C47" s="17">
        <v>15450000</v>
      </c>
      <c r="D47" s="17">
        <v>15379920.66</v>
      </c>
      <c r="E47" s="18">
        <f t="shared" si="0"/>
        <v>0.99546412038834953</v>
      </c>
    </row>
    <row r="48" spans="1:5" s="14" customFormat="1" ht="93" customHeight="1" x14ac:dyDescent="0.25">
      <c r="A48" s="15" t="s">
        <v>81</v>
      </c>
      <c r="B48" s="16" t="s">
        <v>82</v>
      </c>
      <c r="C48" s="17">
        <v>50000</v>
      </c>
      <c r="D48" s="17">
        <v>58545.48</v>
      </c>
      <c r="E48" s="18">
        <f t="shared" si="0"/>
        <v>1.1709096000000001</v>
      </c>
    </row>
    <row r="49" spans="1:5" s="14" customFormat="1" ht="94.5" customHeight="1" x14ac:dyDescent="0.25">
      <c r="A49" s="15" t="s">
        <v>83</v>
      </c>
      <c r="B49" s="16" t="s">
        <v>84</v>
      </c>
      <c r="C49" s="17">
        <v>50000</v>
      </c>
      <c r="D49" s="17">
        <v>58545.48</v>
      </c>
      <c r="E49" s="18">
        <f t="shared" si="0"/>
        <v>1.1709096000000001</v>
      </c>
    </row>
    <row r="50" spans="1:5" s="14" customFormat="1" ht="94.5" customHeight="1" x14ac:dyDescent="0.25">
      <c r="A50" s="15" t="s">
        <v>85</v>
      </c>
      <c r="B50" s="16" t="s">
        <v>86</v>
      </c>
      <c r="C50" s="17">
        <v>0</v>
      </c>
      <c r="D50" s="17">
        <v>29626.28</v>
      </c>
      <c r="E50" s="18"/>
    </row>
    <row r="51" spans="1:5" s="14" customFormat="1" ht="78.75" customHeight="1" x14ac:dyDescent="0.25">
      <c r="A51" s="15" t="s">
        <v>87</v>
      </c>
      <c r="B51" s="16" t="s">
        <v>88</v>
      </c>
      <c r="C51" s="17">
        <v>0</v>
      </c>
      <c r="D51" s="17">
        <v>29626.28</v>
      </c>
      <c r="E51" s="18"/>
    </row>
    <row r="52" spans="1:5" s="14" customFormat="1" ht="47.25" customHeight="1" x14ac:dyDescent="0.25">
      <c r="A52" s="15" t="s">
        <v>89</v>
      </c>
      <c r="B52" s="16" t="s">
        <v>90</v>
      </c>
      <c r="C52" s="17">
        <v>6786000</v>
      </c>
      <c r="D52" s="17">
        <v>6390585.5199999996</v>
      </c>
      <c r="E52" s="18">
        <f t="shared" si="0"/>
        <v>0.9417308458591217</v>
      </c>
    </row>
    <row r="53" spans="1:5" s="14" customFormat="1" ht="47.25" customHeight="1" x14ac:dyDescent="0.25">
      <c r="A53" s="15" t="s">
        <v>91</v>
      </c>
      <c r="B53" s="16" t="s">
        <v>92</v>
      </c>
      <c r="C53" s="17">
        <v>6786000</v>
      </c>
      <c r="D53" s="17">
        <v>6390585.5199999996</v>
      </c>
      <c r="E53" s="18">
        <f t="shared" si="0"/>
        <v>0.9417308458591217</v>
      </c>
    </row>
    <row r="54" spans="1:5" s="14" customFormat="1" ht="96" customHeight="1" x14ac:dyDescent="0.25">
      <c r="A54" s="15" t="s">
        <v>93</v>
      </c>
      <c r="B54" s="16" t="s">
        <v>94</v>
      </c>
      <c r="C54" s="17">
        <v>4700000</v>
      </c>
      <c r="D54" s="17">
        <v>5022503.5199999996</v>
      </c>
      <c r="E54" s="18">
        <f t="shared" si="0"/>
        <v>1.0686177702127659</v>
      </c>
    </row>
    <row r="55" spans="1:5" s="14" customFormat="1" ht="95.25" customHeight="1" x14ac:dyDescent="0.25">
      <c r="A55" s="15" t="s">
        <v>95</v>
      </c>
      <c r="B55" s="16" t="s">
        <v>96</v>
      </c>
      <c r="C55" s="17">
        <v>4700000</v>
      </c>
      <c r="D55" s="17">
        <v>5022503.5199999996</v>
      </c>
      <c r="E55" s="18">
        <f t="shared" si="0"/>
        <v>1.0686177702127659</v>
      </c>
    </row>
    <row r="56" spans="1:5" s="14" customFormat="1" ht="94.5" customHeight="1" x14ac:dyDescent="0.25">
      <c r="A56" s="15" t="s">
        <v>97</v>
      </c>
      <c r="B56" s="16" t="s">
        <v>98</v>
      </c>
      <c r="C56" s="17">
        <v>4700000</v>
      </c>
      <c r="D56" s="17">
        <v>5022503.5199999996</v>
      </c>
      <c r="E56" s="18">
        <f t="shared" si="0"/>
        <v>1.0686177702127659</v>
      </c>
    </row>
    <row r="57" spans="1:5" s="13" customFormat="1" ht="31.5" x14ac:dyDescent="0.25">
      <c r="A57" s="10" t="s">
        <v>99</v>
      </c>
      <c r="B57" s="11" t="s">
        <v>100</v>
      </c>
      <c r="C57" s="12">
        <v>900000</v>
      </c>
      <c r="D57" s="12">
        <v>923280.04</v>
      </c>
      <c r="E57" s="8">
        <f t="shared" si="0"/>
        <v>1.0258667111111111</v>
      </c>
    </row>
    <row r="58" spans="1:5" s="14" customFormat="1" ht="31.5" x14ac:dyDescent="0.25">
      <c r="A58" s="15" t="s">
        <v>101</v>
      </c>
      <c r="B58" s="16" t="s">
        <v>102</v>
      </c>
      <c r="C58" s="17">
        <v>900000</v>
      </c>
      <c r="D58" s="17">
        <v>923280.04</v>
      </c>
      <c r="E58" s="18">
        <f t="shared" si="0"/>
        <v>1.0258667111111111</v>
      </c>
    </row>
    <row r="59" spans="1:5" s="14" customFormat="1" ht="30.75" customHeight="1" x14ac:dyDescent="0.25">
      <c r="A59" s="15" t="s">
        <v>103</v>
      </c>
      <c r="B59" s="16" t="s">
        <v>104</v>
      </c>
      <c r="C59" s="17">
        <v>140000</v>
      </c>
      <c r="D59" s="17">
        <v>157882.89000000001</v>
      </c>
      <c r="E59" s="18">
        <f t="shared" si="0"/>
        <v>1.1277349285714287</v>
      </c>
    </row>
    <row r="60" spans="1:5" s="14" customFormat="1" ht="31.5" x14ac:dyDescent="0.25">
      <c r="A60" s="15" t="s">
        <v>105</v>
      </c>
      <c r="B60" s="16" t="s">
        <v>106</v>
      </c>
      <c r="C60" s="17">
        <v>100000</v>
      </c>
      <c r="D60" s="17">
        <v>-39662.32</v>
      </c>
      <c r="E60" s="18">
        <f t="shared" si="0"/>
        <v>-0.39662320000000001</v>
      </c>
    </row>
    <row r="61" spans="1:5" s="14" customFormat="1" ht="31.5" x14ac:dyDescent="0.25">
      <c r="A61" s="15" t="s">
        <v>107</v>
      </c>
      <c r="B61" s="16" t="s">
        <v>108</v>
      </c>
      <c r="C61" s="17">
        <v>660000</v>
      </c>
      <c r="D61" s="17">
        <v>805059.47</v>
      </c>
      <c r="E61" s="18">
        <f t="shared" si="0"/>
        <v>1.2197870757575757</v>
      </c>
    </row>
    <row r="62" spans="1:5" s="14" customFormat="1" ht="15.75" x14ac:dyDescent="0.25">
      <c r="A62" s="15" t="s">
        <v>109</v>
      </c>
      <c r="B62" s="16" t="s">
        <v>110</v>
      </c>
      <c r="C62" s="17">
        <v>660000</v>
      </c>
      <c r="D62" s="17">
        <v>805059.47</v>
      </c>
      <c r="E62" s="18">
        <f t="shared" si="0"/>
        <v>1.2197870757575757</v>
      </c>
    </row>
    <row r="63" spans="1:5" s="13" customFormat="1" ht="30.75" customHeight="1" x14ac:dyDescent="0.25">
      <c r="A63" s="10" t="s">
        <v>111</v>
      </c>
      <c r="B63" s="11" t="s">
        <v>112</v>
      </c>
      <c r="C63" s="12">
        <v>14700000</v>
      </c>
      <c r="D63" s="12">
        <v>14865911.069999998</v>
      </c>
      <c r="E63" s="8">
        <f t="shared" si="0"/>
        <v>1.0112864673469386</v>
      </c>
    </row>
    <row r="64" spans="1:5" s="14" customFormat="1" ht="15.75" x14ac:dyDescent="0.25">
      <c r="A64" s="15" t="s">
        <v>113</v>
      </c>
      <c r="B64" s="16" t="s">
        <v>114</v>
      </c>
      <c r="C64" s="17">
        <v>14700000</v>
      </c>
      <c r="D64" s="17">
        <v>14810990.48</v>
      </c>
      <c r="E64" s="18">
        <f t="shared" si="0"/>
        <v>1.0075503727891157</v>
      </c>
    </row>
    <row r="65" spans="1:5" s="14" customFormat="1" ht="17.25" customHeight="1" x14ac:dyDescent="0.25">
      <c r="A65" s="15" t="s">
        <v>115</v>
      </c>
      <c r="B65" s="16" t="s">
        <v>116</v>
      </c>
      <c r="C65" s="17">
        <v>14700000</v>
      </c>
      <c r="D65" s="17">
        <v>14810990.48</v>
      </c>
      <c r="E65" s="18">
        <f t="shared" si="0"/>
        <v>1.0075503727891157</v>
      </c>
    </row>
    <row r="66" spans="1:5" s="14" customFormat="1" ht="47.25" x14ac:dyDescent="0.25">
      <c r="A66" s="15" t="s">
        <v>117</v>
      </c>
      <c r="B66" s="16" t="s">
        <v>118</v>
      </c>
      <c r="C66" s="17">
        <v>14700000</v>
      </c>
      <c r="D66" s="17">
        <v>14810990.48</v>
      </c>
      <c r="E66" s="18">
        <f t="shared" si="0"/>
        <v>1.0075503727891157</v>
      </c>
    </row>
    <row r="67" spans="1:5" s="14" customFormat="1" ht="15.75" x14ac:dyDescent="0.25">
      <c r="A67" s="15" t="s">
        <v>119</v>
      </c>
      <c r="B67" s="16" t="s">
        <v>120</v>
      </c>
      <c r="C67" s="17">
        <v>0</v>
      </c>
      <c r="D67" s="17">
        <v>54920.59</v>
      </c>
      <c r="E67" s="18"/>
    </row>
    <row r="68" spans="1:5" s="14" customFormat="1" ht="15.75" customHeight="1" x14ac:dyDescent="0.25">
      <c r="A68" s="15" t="s">
        <v>121</v>
      </c>
      <c r="B68" s="16" t="s">
        <v>122</v>
      </c>
      <c r="C68" s="17">
        <v>0</v>
      </c>
      <c r="D68" s="17">
        <v>54920.59</v>
      </c>
      <c r="E68" s="18"/>
    </row>
    <row r="69" spans="1:5" s="14" customFormat="1" ht="31.5" x14ac:dyDescent="0.25">
      <c r="A69" s="15" t="s">
        <v>123</v>
      </c>
      <c r="B69" s="16" t="s">
        <v>124</v>
      </c>
      <c r="C69" s="17">
        <v>0</v>
      </c>
      <c r="D69" s="17">
        <v>53954.03</v>
      </c>
      <c r="E69" s="18"/>
    </row>
    <row r="70" spans="1:5" s="14" customFormat="1" ht="31.5" x14ac:dyDescent="0.25">
      <c r="A70" s="15" t="s">
        <v>123</v>
      </c>
      <c r="B70" s="16" t="s">
        <v>125</v>
      </c>
      <c r="C70" s="17">
        <v>0</v>
      </c>
      <c r="D70" s="17">
        <v>966.56</v>
      </c>
      <c r="E70" s="18"/>
    </row>
    <row r="71" spans="1:5" s="13" customFormat="1" ht="32.25" customHeight="1" x14ac:dyDescent="0.25">
      <c r="A71" s="10" t="s">
        <v>126</v>
      </c>
      <c r="B71" s="11" t="s">
        <v>127</v>
      </c>
      <c r="C71" s="12">
        <v>57337375</v>
      </c>
      <c r="D71" s="12">
        <v>57508409.32</v>
      </c>
      <c r="E71" s="8">
        <f t="shared" si="0"/>
        <v>1.0029829464638031</v>
      </c>
    </row>
    <row r="72" spans="1:5" s="14" customFormat="1" ht="96" customHeight="1" x14ac:dyDescent="0.25">
      <c r="A72" s="15" t="s">
        <v>128</v>
      </c>
      <c r="B72" s="16" t="s">
        <v>129</v>
      </c>
      <c r="C72" s="17">
        <v>54812375</v>
      </c>
      <c r="D72" s="17">
        <v>54812375</v>
      </c>
      <c r="E72" s="18">
        <f t="shared" si="0"/>
        <v>1</v>
      </c>
    </row>
    <row r="73" spans="1:5" s="14" customFormat="1" ht="110.25" customHeight="1" x14ac:dyDescent="0.25">
      <c r="A73" s="15" t="s">
        <v>130</v>
      </c>
      <c r="B73" s="16" t="s">
        <v>131</v>
      </c>
      <c r="C73" s="17">
        <v>54812375</v>
      </c>
      <c r="D73" s="17">
        <v>54812375</v>
      </c>
      <c r="E73" s="18">
        <f t="shared" si="0"/>
        <v>1</v>
      </c>
    </row>
    <row r="74" spans="1:5" s="14" customFormat="1" ht="110.25" customHeight="1" x14ac:dyDescent="0.25">
      <c r="A74" s="15" t="s">
        <v>132</v>
      </c>
      <c r="B74" s="16" t="s">
        <v>133</v>
      </c>
      <c r="C74" s="17">
        <v>54812375</v>
      </c>
      <c r="D74" s="17">
        <v>54812375</v>
      </c>
      <c r="E74" s="18">
        <f t="shared" si="0"/>
        <v>1</v>
      </c>
    </row>
    <row r="75" spans="1:5" s="14" customFormat="1" ht="32.25" customHeight="1" x14ac:dyDescent="0.25">
      <c r="A75" s="15" t="s">
        <v>134</v>
      </c>
      <c r="B75" s="16" t="s">
        <v>135</v>
      </c>
      <c r="C75" s="17">
        <v>2525000</v>
      </c>
      <c r="D75" s="17">
        <v>2696034.32</v>
      </c>
      <c r="E75" s="18">
        <f t="shared" si="0"/>
        <v>1.0677363643564355</v>
      </c>
    </row>
    <row r="76" spans="1:5" s="14" customFormat="1" ht="47.25" x14ac:dyDescent="0.25">
      <c r="A76" s="15" t="s">
        <v>136</v>
      </c>
      <c r="B76" s="16" t="s">
        <v>137</v>
      </c>
      <c r="C76" s="17">
        <v>2525000</v>
      </c>
      <c r="D76" s="17">
        <v>2696034.32</v>
      </c>
      <c r="E76" s="18">
        <f t="shared" ref="E76:E137" si="1">D76/C76</f>
        <v>1.0677363643564355</v>
      </c>
    </row>
    <row r="77" spans="1:5" s="14" customFormat="1" ht="78.75" customHeight="1" x14ac:dyDescent="0.25">
      <c r="A77" s="15" t="s">
        <v>138</v>
      </c>
      <c r="B77" s="16" t="s">
        <v>139</v>
      </c>
      <c r="C77" s="17">
        <v>2525000</v>
      </c>
      <c r="D77" s="17">
        <v>2696034.32</v>
      </c>
      <c r="E77" s="18">
        <f t="shared" si="1"/>
        <v>1.0677363643564355</v>
      </c>
    </row>
    <row r="78" spans="1:5" s="13" customFormat="1" ht="20.25" customHeight="1" x14ac:dyDescent="0.25">
      <c r="A78" s="10" t="s">
        <v>140</v>
      </c>
      <c r="B78" s="11" t="s">
        <v>141</v>
      </c>
      <c r="C78" s="12">
        <v>2600000</v>
      </c>
      <c r="D78" s="12">
        <v>4780151.26</v>
      </c>
      <c r="E78" s="8">
        <f t="shared" si="1"/>
        <v>1.8385197153846153</v>
      </c>
    </row>
    <row r="79" spans="1:5" s="14" customFormat="1" ht="32.25" customHeight="1" x14ac:dyDescent="0.25">
      <c r="A79" s="15" t="s">
        <v>142</v>
      </c>
      <c r="B79" s="16" t="s">
        <v>143</v>
      </c>
      <c r="C79" s="17">
        <v>15000</v>
      </c>
      <c r="D79" s="17">
        <v>27947.83</v>
      </c>
      <c r="E79" s="18">
        <f t="shared" si="1"/>
        <v>1.8631886666666668</v>
      </c>
    </row>
    <row r="80" spans="1:5" s="14" customFormat="1" ht="95.25" customHeight="1" x14ac:dyDescent="0.25">
      <c r="A80" s="15" t="s">
        <v>144</v>
      </c>
      <c r="B80" s="16" t="s">
        <v>145</v>
      </c>
      <c r="C80" s="17">
        <v>15000</v>
      </c>
      <c r="D80" s="17">
        <v>26425</v>
      </c>
      <c r="E80" s="18">
        <f t="shared" si="1"/>
        <v>1.7616666666666667</v>
      </c>
    </row>
    <row r="81" spans="1:5" s="14" customFormat="1" ht="63" customHeight="1" x14ac:dyDescent="0.25">
      <c r="A81" s="15" t="s">
        <v>146</v>
      </c>
      <c r="B81" s="16" t="s">
        <v>147</v>
      </c>
      <c r="C81" s="17">
        <v>0</v>
      </c>
      <c r="D81" s="17">
        <v>1522.83</v>
      </c>
      <c r="E81" s="18"/>
    </row>
    <row r="82" spans="1:5" s="14" customFormat="1" ht="78.75" customHeight="1" x14ac:dyDescent="0.25">
      <c r="A82" s="15" t="s">
        <v>148</v>
      </c>
      <c r="B82" s="16" t="s">
        <v>149</v>
      </c>
      <c r="C82" s="17">
        <v>200000</v>
      </c>
      <c r="D82" s="17">
        <v>281000</v>
      </c>
      <c r="E82" s="18">
        <f t="shared" si="1"/>
        <v>1.405</v>
      </c>
    </row>
    <row r="83" spans="1:5" s="14" customFormat="1" ht="63" customHeight="1" x14ac:dyDescent="0.25">
      <c r="A83" s="15" t="s">
        <v>150</v>
      </c>
      <c r="B83" s="16" t="s">
        <v>151</v>
      </c>
      <c r="C83" s="17">
        <v>200000</v>
      </c>
      <c r="D83" s="17">
        <v>281000</v>
      </c>
      <c r="E83" s="18">
        <f t="shared" si="1"/>
        <v>1.405</v>
      </c>
    </row>
    <row r="84" spans="1:5" s="14" customFormat="1" ht="48" customHeight="1" x14ac:dyDescent="0.25">
      <c r="A84" s="15" t="s">
        <v>152</v>
      </c>
      <c r="B84" s="16" t="s">
        <v>153</v>
      </c>
      <c r="C84" s="17">
        <v>100000</v>
      </c>
      <c r="D84" s="17">
        <v>43677.47</v>
      </c>
      <c r="E84" s="18">
        <f t="shared" si="1"/>
        <v>0.43677470000000002</v>
      </c>
    </row>
    <row r="85" spans="1:5" s="14" customFormat="1" ht="62.25" customHeight="1" x14ac:dyDescent="0.25">
      <c r="A85" s="15" t="s">
        <v>154</v>
      </c>
      <c r="B85" s="16" t="s">
        <v>155</v>
      </c>
      <c r="C85" s="17">
        <v>100000</v>
      </c>
      <c r="D85" s="17">
        <v>43677.47</v>
      </c>
      <c r="E85" s="18">
        <f t="shared" si="1"/>
        <v>0.43677470000000002</v>
      </c>
    </row>
    <row r="86" spans="1:5" s="14" customFormat="1" ht="125.25" customHeight="1" x14ac:dyDescent="0.25">
      <c r="A86" s="15" t="s">
        <v>156</v>
      </c>
      <c r="B86" s="16" t="s">
        <v>157</v>
      </c>
      <c r="C86" s="17">
        <v>540000</v>
      </c>
      <c r="D86" s="17">
        <v>891023.79</v>
      </c>
      <c r="E86" s="18">
        <f t="shared" si="1"/>
        <v>1.6500440555555556</v>
      </c>
    </row>
    <row r="87" spans="1:5" s="14" customFormat="1" ht="47.25" customHeight="1" x14ac:dyDescent="0.25">
      <c r="A87" s="15" t="s">
        <v>158</v>
      </c>
      <c r="B87" s="16" t="s">
        <v>159</v>
      </c>
      <c r="C87" s="17">
        <v>140000</v>
      </c>
      <c r="D87" s="17">
        <v>380008.6</v>
      </c>
      <c r="E87" s="18">
        <f t="shared" si="1"/>
        <v>2.7143471428571426</v>
      </c>
    </row>
    <row r="88" spans="1:5" s="14" customFormat="1" ht="31.5" customHeight="1" x14ac:dyDescent="0.25">
      <c r="A88" s="15" t="s">
        <v>160</v>
      </c>
      <c r="B88" s="16" t="s">
        <v>161</v>
      </c>
      <c r="C88" s="17">
        <v>0</v>
      </c>
      <c r="D88" s="17">
        <v>300</v>
      </c>
      <c r="E88" s="18"/>
    </row>
    <row r="89" spans="1:5" s="14" customFormat="1" ht="31.5" x14ac:dyDescent="0.25">
      <c r="A89" s="15" t="s">
        <v>162</v>
      </c>
      <c r="B89" s="16" t="s">
        <v>163</v>
      </c>
      <c r="C89" s="17">
        <v>400000</v>
      </c>
      <c r="D89" s="17">
        <v>510715.19</v>
      </c>
      <c r="E89" s="18">
        <f t="shared" si="1"/>
        <v>1.276787975</v>
      </c>
    </row>
    <row r="90" spans="1:5" s="14" customFormat="1" ht="48.75" customHeight="1" x14ac:dyDescent="0.25">
      <c r="A90" s="15" t="s">
        <v>164</v>
      </c>
      <c r="B90" s="16" t="s">
        <v>165</v>
      </c>
      <c r="C90" s="17">
        <v>400000</v>
      </c>
      <c r="D90" s="17">
        <v>510715.19</v>
      </c>
      <c r="E90" s="18">
        <f t="shared" si="1"/>
        <v>1.276787975</v>
      </c>
    </row>
    <row r="91" spans="1:5" s="14" customFormat="1" ht="63" customHeight="1" x14ac:dyDescent="0.25">
      <c r="A91" s="15" t="s">
        <v>166</v>
      </c>
      <c r="B91" s="16" t="s">
        <v>167</v>
      </c>
      <c r="C91" s="17">
        <v>0</v>
      </c>
      <c r="D91" s="17">
        <v>1300</v>
      </c>
      <c r="E91" s="18"/>
    </row>
    <row r="92" spans="1:5" s="14" customFormat="1" ht="32.25" customHeight="1" x14ac:dyDescent="0.25">
      <c r="A92" s="15" t="s">
        <v>168</v>
      </c>
      <c r="B92" s="16" t="s">
        <v>169</v>
      </c>
      <c r="C92" s="17">
        <v>145000</v>
      </c>
      <c r="D92" s="17">
        <v>86000</v>
      </c>
      <c r="E92" s="18">
        <f t="shared" si="1"/>
        <v>0.59310344827586203</v>
      </c>
    </row>
    <row r="93" spans="1:5" s="14" customFormat="1" ht="30.75" customHeight="1" x14ac:dyDescent="0.25">
      <c r="A93" s="15" t="s">
        <v>170</v>
      </c>
      <c r="B93" s="16" t="s">
        <v>171</v>
      </c>
      <c r="C93" s="17">
        <v>145000</v>
      </c>
      <c r="D93" s="17">
        <v>86000</v>
      </c>
      <c r="E93" s="18">
        <f t="shared" si="1"/>
        <v>0.59310344827586203</v>
      </c>
    </row>
    <row r="94" spans="1:5" s="14" customFormat="1" ht="78" customHeight="1" x14ac:dyDescent="0.25">
      <c r="A94" s="15" t="s">
        <v>172</v>
      </c>
      <c r="B94" s="16" t="s">
        <v>173</v>
      </c>
      <c r="C94" s="17">
        <v>140000</v>
      </c>
      <c r="D94" s="17">
        <v>191401.57</v>
      </c>
      <c r="E94" s="18">
        <f t="shared" si="1"/>
        <v>1.3671540714285715</v>
      </c>
    </row>
    <row r="95" spans="1:5" s="14" customFormat="1" ht="77.25" customHeight="1" x14ac:dyDescent="0.25">
      <c r="A95" s="15" t="s">
        <v>172</v>
      </c>
      <c r="B95" s="16" t="s">
        <v>174</v>
      </c>
      <c r="C95" s="17">
        <v>0</v>
      </c>
      <c r="D95" s="17">
        <v>20776.169999999998</v>
      </c>
      <c r="E95" s="18"/>
    </row>
    <row r="96" spans="1:5" s="14" customFormat="1" ht="31.5" customHeight="1" x14ac:dyDescent="0.25">
      <c r="A96" s="15" t="s">
        <v>175</v>
      </c>
      <c r="B96" s="16" t="s">
        <v>176</v>
      </c>
      <c r="C96" s="17">
        <v>1460000</v>
      </c>
      <c r="D96" s="17">
        <v>3237024.4299999997</v>
      </c>
      <c r="E96" s="18">
        <f t="shared" si="1"/>
        <v>2.2171400205479448</v>
      </c>
    </row>
    <row r="97" spans="1:5" s="14" customFormat="1" ht="46.5" customHeight="1" x14ac:dyDescent="0.25">
      <c r="A97" s="15" t="s">
        <v>177</v>
      </c>
      <c r="B97" s="16" t="s">
        <v>178</v>
      </c>
      <c r="C97" s="17">
        <v>50000</v>
      </c>
      <c r="D97" s="17">
        <v>45193.23</v>
      </c>
      <c r="E97" s="18">
        <f t="shared" si="1"/>
        <v>0.90386460000000002</v>
      </c>
    </row>
    <row r="98" spans="1:5" s="14" customFormat="1" ht="46.5" customHeight="1" x14ac:dyDescent="0.25">
      <c r="A98" s="15" t="s">
        <v>177</v>
      </c>
      <c r="B98" s="16" t="s">
        <v>179</v>
      </c>
      <c r="C98" s="17">
        <v>1210000</v>
      </c>
      <c r="D98" s="17">
        <v>314061.21999999997</v>
      </c>
      <c r="E98" s="18">
        <f t="shared" si="1"/>
        <v>0.25955472727272727</v>
      </c>
    </row>
    <row r="99" spans="1:5" s="14" customFormat="1" ht="48" customHeight="1" x14ac:dyDescent="0.25">
      <c r="A99" s="15" t="s">
        <v>177</v>
      </c>
      <c r="B99" s="16" t="s">
        <v>180</v>
      </c>
      <c r="C99" s="17">
        <v>200000</v>
      </c>
      <c r="D99" s="17">
        <v>2877769.98</v>
      </c>
      <c r="E99" s="18">
        <f t="shared" si="1"/>
        <v>14.3888499</v>
      </c>
    </row>
    <row r="100" spans="1:5" s="13" customFormat="1" ht="15.75" x14ac:dyDescent="0.25">
      <c r="A100" s="10" t="s">
        <v>181</v>
      </c>
      <c r="B100" s="11" t="s">
        <v>182</v>
      </c>
      <c r="C100" s="12">
        <v>0</v>
      </c>
      <c r="D100" s="12">
        <v>30862.84</v>
      </c>
      <c r="E100" s="8"/>
    </row>
    <row r="101" spans="1:5" s="14" customFormat="1" ht="15.75" x14ac:dyDescent="0.25">
      <c r="A101" s="15" t="s">
        <v>183</v>
      </c>
      <c r="B101" s="16" t="s">
        <v>184</v>
      </c>
      <c r="C101" s="17">
        <v>0</v>
      </c>
      <c r="D101" s="17">
        <v>30862.84</v>
      </c>
      <c r="E101" s="18"/>
    </row>
    <row r="102" spans="1:5" s="14" customFormat="1" ht="31.5" x14ac:dyDescent="0.25">
      <c r="A102" s="15" t="s">
        <v>185</v>
      </c>
      <c r="B102" s="16" t="s">
        <v>186</v>
      </c>
      <c r="C102" s="17">
        <v>0</v>
      </c>
      <c r="D102" s="17">
        <v>30862.84</v>
      </c>
      <c r="E102" s="18"/>
    </row>
    <row r="103" spans="1:5" s="13" customFormat="1" ht="15.75" x14ac:dyDescent="0.25">
      <c r="A103" s="10" t="s">
        <v>187</v>
      </c>
      <c r="B103" s="11" t="s">
        <v>188</v>
      </c>
      <c r="C103" s="12">
        <v>464762478.90999997</v>
      </c>
      <c r="D103" s="12">
        <v>434128282.69999999</v>
      </c>
      <c r="E103" s="8">
        <f t="shared" si="1"/>
        <v>0.93408633958178833</v>
      </c>
    </row>
    <row r="104" spans="1:5" s="13" customFormat="1" ht="47.25" x14ac:dyDescent="0.25">
      <c r="A104" s="10" t="s">
        <v>189</v>
      </c>
      <c r="B104" s="11" t="s">
        <v>190</v>
      </c>
      <c r="C104" s="12">
        <v>464690478.91000003</v>
      </c>
      <c r="D104" s="12">
        <v>434135789.95000005</v>
      </c>
      <c r="E104" s="8">
        <f t="shared" si="1"/>
        <v>0.93424722401958715</v>
      </c>
    </row>
    <row r="105" spans="1:5" s="14" customFormat="1" ht="31.5" x14ac:dyDescent="0.25">
      <c r="A105" s="15" t="s">
        <v>191</v>
      </c>
      <c r="B105" s="16" t="s">
        <v>192</v>
      </c>
      <c r="C105" s="17">
        <v>21700416</v>
      </c>
      <c r="D105" s="17">
        <v>21700416</v>
      </c>
      <c r="E105" s="18">
        <f t="shared" si="1"/>
        <v>1</v>
      </c>
    </row>
    <row r="106" spans="1:5" s="14" customFormat="1" ht="31.5" x14ac:dyDescent="0.25">
      <c r="A106" s="15" t="s">
        <v>193</v>
      </c>
      <c r="B106" s="16" t="s">
        <v>194</v>
      </c>
      <c r="C106" s="17">
        <v>6730416</v>
      </c>
      <c r="D106" s="17">
        <v>6730416</v>
      </c>
      <c r="E106" s="18">
        <f t="shared" si="1"/>
        <v>1</v>
      </c>
    </row>
    <row r="107" spans="1:5" s="14" customFormat="1" ht="31.5" customHeight="1" x14ac:dyDescent="0.25">
      <c r="A107" s="15" t="s">
        <v>195</v>
      </c>
      <c r="B107" s="16" t="s">
        <v>196</v>
      </c>
      <c r="C107" s="17">
        <v>6730416</v>
      </c>
      <c r="D107" s="17">
        <v>6730416</v>
      </c>
      <c r="E107" s="18">
        <f t="shared" si="1"/>
        <v>1</v>
      </c>
    </row>
    <row r="108" spans="1:5" s="14" customFormat="1" ht="31.5" x14ac:dyDescent="0.25">
      <c r="A108" s="15" t="s">
        <v>197</v>
      </c>
      <c r="B108" s="16" t="s">
        <v>198</v>
      </c>
      <c r="C108" s="17">
        <v>14970000</v>
      </c>
      <c r="D108" s="17">
        <v>14970000</v>
      </c>
      <c r="E108" s="18">
        <f t="shared" si="1"/>
        <v>1</v>
      </c>
    </row>
    <row r="109" spans="1:5" s="14" customFormat="1" ht="47.25" x14ac:dyDescent="0.25">
      <c r="A109" s="15" t="s">
        <v>199</v>
      </c>
      <c r="B109" s="16" t="s">
        <v>200</v>
      </c>
      <c r="C109" s="17">
        <v>14970000</v>
      </c>
      <c r="D109" s="17">
        <v>14970000</v>
      </c>
      <c r="E109" s="18">
        <f t="shared" si="1"/>
        <v>1</v>
      </c>
    </row>
    <row r="110" spans="1:5" s="14" customFormat="1" ht="32.25" customHeight="1" x14ac:dyDescent="0.25">
      <c r="A110" s="15" t="s">
        <v>201</v>
      </c>
      <c r="B110" s="16" t="s">
        <v>202</v>
      </c>
      <c r="C110" s="17">
        <v>27654417.109999999</v>
      </c>
      <c r="D110" s="17">
        <v>27532387.109999999</v>
      </c>
      <c r="E110" s="18">
        <f t="shared" si="1"/>
        <v>0.99558732337352818</v>
      </c>
    </row>
    <row r="111" spans="1:5" s="14" customFormat="1" ht="31.5" customHeight="1" x14ac:dyDescent="0.25">
      <c r="A111" s="15" t="s">
        <v>203</v>
      </c>
      <c r="B111" s="16" t="s">
        <v>204</v>
      </c>
      <c r="C111" s="17">
        <v>238800</v>
      </c>
      <c r="D111" s="17">
        <v>238800</v>
      </c>
      <c r="E111" s="18">
        <f t="shared" si="1"/>
        <v>1</v>
      </c>
    </row>
    <row r="112" spans="1:5" s="14" customFormat="1" ht="47.25" x14ac:dyDescent="0.25">
      <c r="A112" s="15" t="s">
        <v>205</v>
      </c>
      <c r="B112" s="16" t="s">
        <v>206</v>
      </c>
      <c r="C112" s="17">
        <v>238800</v>
      </c>
      <c r="D112" s="17">
        <v>238800</v>
      </c>
      <c r="E112" s="18">
        <f t="shared" si="1"/>
        <v>1</v>
      </c>
    </row>
    <row r="113" spans="1:5" s="14" customFormat="1" ht="18" customHeight="1" x14ac:dyDescent="0.25">
      <c r="A113" s="15" t="s">
        <v>207</v>
      </c>
      <c r="B113" s="16" t="s">
        <v>208</v>
      </c>
      <c r="C113" s="17">
        <v>4891526.22</v>
      </c>
      <c r="D113" s="17">
        <v>4891526.22</v>
      </c>
      <c r="E113" s="18">
        <f t="shared" si="1"/>
        <v>1</v>
      </c>
    </row>
    <row r="114" spans="1:5" s="14" customFormat="1" ht="31.5" x14ac:dyDescent="0.25">
      <c r="A114" s="15" t="s">
        <v>209</v>
      </c>
      <c r="B114" s="16" t="s">
        <v>210</v>
      </c>
      <c r="C114" s="17">
        <v>4758950.45</v>
      </c>
      <c r="D114" s="17">
        <v>4758950.45</v>
      </c>
      <c r="E114" s="18">
        <f t="shared" si="1"/>
        <v>1</v>
      </c>
    </row>
    <row r="115" spans="1:5" s="14" customFormat="1" ht="31.5" x14ac:dyDescent="0.25">
      <c r="A115" s="15" t="s">
        <v>209</v>
      </c>
      <c r="B115" s="16" t="s">
        <v>211</v>
      </c>
      <c r="C115" s="17">
        <v>132575.76999999999</v>
      </c>
      <c r="D115" s="17">
        <v>132575.76999999999</v>
      </c>
      <c r="E115" s="18">
        <f t="shared" si="1"/>
        <v>1</v>
      </c>
    </row>
    <row r="116" spans="1:5" s="14" customFormat="1" ht="15.75" x14ac:dyDescent="0.25">
      <c r="A116" s="15" t="s">
        <v>212</v>
      </c>
      <c r="B116" s="16" t="s">
        <v>213</v>
      </c>
      <c r="C116" s="17">
        <v>22524090.890000001</v>
      </c>
      <c r="D116" s="17">
        <v>22402060.890000001</v>
      </c>
      <c r="E116" s="18">
        <f t="shared" si="1"/>
        <v>0.99458224526814631</v>
      </c>
    </row>
    <row r="117" spans="1:5" s="14" customFormat="1" ht="17.25" customHeight="1" x14ac:dyDescent="0.25">
      <c r="A117" s="15" t="s">
        <v>214</v>
      </c>
      <c r="B117" s="16" t="s">
        <v>215</v>
      </c>
      <c r="C117" s="17">
        <v>22377994.710000001</v>
      </c>
      <c r="D117" s="17">
        <v>22255964.710000001</v>
      </c>
      <c r="E117" s="18">
        <f t="shared" si="1"/>
        <v>0.99454687510738093</v>
      </c>
    </row>
    <row r="118" spans="1:5" s="14" customFormat="1" ht="15.75" customHeight="1" x14ac:dyDescent="0.25">
      <c r="A118" s="15" t="s">
        <v>214</v>
      </c>
      <c r="B118" s="16" t="s">
        <v>216</v>
      </c>
      <c r="C118" s="17">
        <v>146096.18</v>
      </c>
      <c r="D118" s="17">
        <v>146096.18</v>
      </c>
      <c r="E118" s="18">
        <f t="shared" si="1"/>
        <v>1</v>
      </c>
    </row>
    <row r="119" spans="1:5" s="14" customFormat="1" ht="31.5" x14ac:dyDescent="0.25">
      <c r="A119" s="15" t="s">
        <v>217</v>
      </c>
      <c r="B119" s="16" t="s">
        <v>218</v>
      </c>
      <c r="C119" s="17">
        <v>415265645.80000001</v>
      </c>
      <c r="D119" s="17">
        <v>384832986.84000003</v>
      </c>
      <c r="E119" s="18">
        <f t="shared" si="1"/>
        <v>0.92671520202117341</v>
      </c>
    </row>
    <row r="120" spans="1:5" s="14" customFormat="1" ht="47.25" x14ac:dyDescent="0.25">
      <c r="A120" s="15" t="s">
        <v>219</v>
      </c>
      <c r="B120" s="16" t="s">
        <v>220</v>
      </c>
      <c r="C120" s="17">
        <v>407015452.80000001</v>
      </c>
      <c r="D120" s="17">
        <v>378413950.55000001</v>
      </c>
      <c r="E120" s="18">
        <f t="shared" si="1"/>
        <v>0.92972870672786412</v>
      </c>
    </row>
    <row r="121" spans="1:5" s="14" customFormat="1" ht="48.75" customHeight="1" x14ac:dyDescent="0.25">
      <c r="A121" s="15" t="s">
        <v>221</v>
      </c>
      <c r="B121" s="16" t="s">
        <v>222</v>
      </c>
      <c r="C121" s="17">
        <v>25905272.800000001</v>
      </c>
      <c r="D121" s="17">
        <v>25521056.359999999</v>
      </c>
      <c r="E121" s="18">
        <f t="shared" si="1"/>
        <v>0.9851684078771793</v>
      </c>
    </row>
    <row r="122" spans="1:5" s="14" customFormat="1" ht="46.5" customHeight="1" x14ac:dyDescent="0.25">
      <c r="A122" s="15" t="s">
        <v>221</v>
      </c>
      <c r="B122" s="16" t="s">
        <v>223</v>
      </c>
      <c r="C122" s="17">
        <v>13608397</v>
      </c>
      <c r="D122" s="17">
        <v>13608397</v>
      </c>
      <c r="E122" s="18">
        <f t="shared" si="1"/>
        <v>1</v>
      </c>
    </row>
    <row r="123" spans="1:5" s="14" customFormat="1" ht="46.5" customHeight="1" x14ac:dyDescent="0.25">
      <c r="A123" s="15" t="s">
        <v>221</v>
      </c>
      <c r="B123" s="16" t="s">
        <v>224</v>
      </c>
      <c r="C123" s="17">
        <v>367501783</v>
      </c>
      <c r="D123" s="17">
        <v>339284497.19</v>
      </c>
      <c r="E123" s="18">
        <f t="shared" si="1"/>
        <v>0.92321864242492668</v>
      </c>
    </row>
    <row r="124" spans="1:5" s="14" customFormat="1" ht="81" customHeight="1" x14ac:dyDescent="0.25">
      <c r="A124" s="15" t="s">
        <v>225</v>
      </c>
      <c r="B124" s="16" t="s">
        <v>226</v>
      </c>
      <c r="C124" s="17">
        <v>5491000</v>
      </c>
      <c r="D124" s="17">
        <v>3659843.29</v>
      </c>
      <c r="E124" s="18">
        <f t="shared" si="1"/>
        <v>0.66651671644509203</v>
      </c>
    </row>
    <row r="125" spans="1:5" s="14" customFormat="1" ht="95.25" customHeight="1" x14ac:dyDescent="0.25">
      <c r="A125" s="15" t="s">
        <v>227</v>
      </c>
      <c r="B125" s="16" t="s">
        <v>228</v>
      </c>
      <c r="C125" s="17">
        <v>5491000</v>
      </c>
      <c r="D125" s="17">
        <v>3659843.29</v>
      </c>
      <c r="E125" s="18">
        <f t="shared" si="1"/>
        <v>0.66651671644509203</v>
      </c>
    </row>
    <row r="126" spans="1:5" s="14" customFormat="1" ht="47.25" x14ac:dyDescent="0.25">
      <c r="A126" s="15" t="s">
        <v>229</v>
      </c>
      <c r="B126" s="16" t="s">
        <v>230</v>
      </c>
      <c r="C126" s="17">
        <v>416493</v>
      </c>
      <c r="D126" s="17">
        <v>416493</v>
      </c>
      <c r="E126" s="18">
        <f t="shared" si="1"/>
        <v>1</v>
      </c>
    </row>
    <row r="127" spans="1:5" s="14" customFormat="1" ht="47.25" customHeight="1" x14ac:dyDescent="0.25">
      <c r="A127" s="15" t="s">
        <v>231</v>
      </c>
      <c r="B127" s="16" t="s">
        <v>232</v>
      </c>
      <c r="C127" s="17">
        <v>416493</v>
      </c>
      <c r="D127" s="17">
        <v>416493</v>
      </c>
      <c r="E127" s="18">
        <f t="shared" si="1"/>
        <v>1</v>
      </c>
    </row>
    <row r="128" spans="1:5" s="14" customFormat="1" ht="63.75" customHeight="1" x14ac:dyDescent="0.25">
      <c r="A128" s="15" t="s">
        <v>233</v>
      </c>
      <c r="B128" s="16" t="s">
        <v>234</v>
      </c>
      <c r="C128" s="17">
        <v>21020</v>
      </c>
      <c r="D128" s="17">
        <v>21020</v>
      </c>
      <c r="E128" s="18">
        <f t="shared" si="1"/>
        <v>1</v>
      </c>
    </row>
    <row r="129" spans="1:5" s="14" customFormat="1" ht="78.75" customHeight="1" x14ac:dyDescent="0.25">
      <c r="A129" s="15" t="s">
        <v>235</v>
      </c>
      <c r="B129" s="16" t="s">
        <v>236</v>
      </c>
      <c r="C129" s="17">
        <v>21020</v>
      </c>
      <c r="D129" s="17">
        <v>21020</v>
      </c>
      <c r="E129" s="18">
        <f t="shared" si="1"/>
        <v>1</v>
      </c>
    </row>
    <row r="130" spans="1:5" s="14" customFormat="1" ht="31.5" x14ac:dyDescent="0.25">
      <c r="A130" s="15" t="s">
        <v>237</v>
      </c>
      <c r="B130" s="16" t="s">
        <v>238</v>
      </c>
      <c r="C130" s="17">
        <v>2321680</v>
      </c>
      <c r="D130" s="17">
        <v>2321680</v>
      </c>
      <c r="E130" s="18">
        <f t="shared" si="1"/>
        <v>1</v>
      </c>
    </row>
    <row r="131" spans="1:5" s="14" customFormat="1" ht="47.25" x14ac:dyDescent="0.25">
      <c r="A131" s="15" t="s">
        <v>239</v>
      </c>
      <c r="B131" s="16" t="s">
        <v>240</v>
      </c>
      <c r="C131" s="17">
        <v>2321680</v>
      </c>
      <c r="D131" s="17">
        <v>2321680</v>
      </c>
      <c r="E131" s="18">
        <f t="shared" si="1"/>
        <v>1</v>
      </c>
    </row>
    <row r="132" spans="1:5" s="14" customFormat="1" ht="15.75" x14ac:dyDescent="0.25">
      <c r="A132" s="15" t="s">
        <v>241</v>
      </c>
      <c r="B132" s="16" t="s">
        <v>242</v>
      </c>
      <c r="C132" s="17">
        <v>70000</v>
      </c>
      <c r="D132" s="17">
        <v>70000</v>
      </c>
      <c r="E132" s="18">
        <f t="shared" si="1"/>
        <v>1</v>
      </c>
    </row>
    <row r="133" spans="1:5" s="14" customFormat="1" ht="78.75" customHeight="1" x14ac:dyDescent="0.25">
      <c r="A133" s="15" t="s">
        <v>243</v>
      </c>
      <c r="B133" s="16" t="s">
        <v>244</v>
      </c>
      <c r="C133" s="17">
        <v>70000</v>
      </c>
      <c r="D133" s="17">
        <v>70000</v>
      </c>
      <c r="E133" s="18">
        <f t="shared" si="1"/>
        <v>1</v>
      </c>
    </row>
    <row r="134" spans="1:5" s="14" customFormat="1" ht="78" customHeight="1" x14ac:dyDescent="0.25">
      <c r="A134" s="15" t="s">
        <v>245</v>
      </c>
      <c r="B134" s="16" t="s">
        <v>246</v>
      </c>
      <c r="C134" s="17">
        <v>70000</v>
      </c>
      <c r="D134" s="17">
        <v>70000</v>
      </c>
      <c r="E134" s="18">
        <f t="shared" si="1"/>
        <v>1</v>
      </c>
    </row>
    <row r="135" spans="1:5" s="13" customFormat="1" ht="18.75" customHeight="1" x14ac:dyDescent="0.25">
      <c r="A135" s="10" t="s">
        <v>247</v>
      </c>
      <c r="B135" s="11" t="s">
        <v>248</v>
      </c>
      <c r="C135" s="12">
        <v>72000</v>
      </c>
      <c r="D135" s="12">
        <v>40000</v>
      </c>
      <c r="E135" s="8">
        <f t="shared" si="1"/>
        <v>0.55555555555555558</v>
      </c>
    </row>
    <row r="136" spans="1:5" s="14" customFormat="1" ht="31.5" x14ac:dyDescent="0.25">
      <c r="A136" s="15" t="s">
        <v>249</v>
      </c>
      <c r="B136" s="16" t="s">
        <v>250</v>
      </c>
      <c r="C136" s="17">
        <v>72000</v>
      </c>
      <c r="D136" s="17">
        <v>40000</v>
      </c>
      <c r="E136" s="18">
        <f t="shared" si="1"/>
        <v>0.55555555555555558</v>
      </c>
    </row>
    <row r="137" spans="1:5" s="14" customFormat="1" ht="31.5" x14ac:dyDescent="0.25">
      <c r="A137" s="15" t="s">
        <v>249</v>
      </c>
      <c r="B137" s="16" t="s">
        <v>251</v>
      </c>
      <c r="C137" s="17">
        <v>72000</v>
      </c>
      <c r="D137" s="17">
        <v>40000</v>
      </c>
      <c r="E137" s="18">
        <f t="shared" si="1"/>
        <v>0.55555555555555558</v>
      </c>
    </row>
    <row r="138" spans="1:5" s="13" customFormat="1" ht="63" customHeight="1" x14ac:dyDescent="0.25">
      <c r="A138" s="10" t="s">
        <v>252</v>
      </c>
      <c r="B138" s="11" t="s">
        <v>253</v>
      </c>
      <c r="C138" s="12">
        <v>0</v>
      </c>
      <c r="D138" s="12">
        <v>-47507.25</v>
      </c>
      <c r="E138" s="8"/>
    </row>
    <row r="139" spans="1:5" s="14" customFormat="1" ht="63" x14ac:dyDescent="0.25">
      <c r="A139" s="15" t="s">
        <v>254</v>
      </c>
      <c r="B139" s="16" t="s">
        <v>255</v>
      </c>
      <c r="C139" s="17">
        <v>0</v>
      </c>
      <c r="D139" s="17">
        <v>-47507.25</v>
      </c>
      <c r="E139" s="18"/>
    </row>
    <row r="140" spans="1:5" s="14" customFormat="1" ht="63.75" customHeight="1" x14ac:dyDescent="0.25">
      <c r="A140" s="15" t="s">
        <v>256</v>
      </c>
      <c r="B140" s="16" t="s">
        <v>257</v>
      </c>
      <c r="C140" s="17">
        <v>0</v>
      </c>
      <c r="D140" s="17">
        <v>-47507.25</v>
      </c>
      <c r="E140" s="18"/>
    </row>
  </sheetData>
  <autoFilter ref="A10:E10"/>
  <mergeCells count="9">
    <mergeCell ref="A6:E6"/>
    <mergeCell ref="A7:XFD7"/>
    <mergeCell ref="A8:XFD8"/>
    <mergeCell ref="A9:XFD9"/>
    <mergeCell ref="A1:E1"/>
    <mergeCell ref="A2:E2"/>
    <mergeCell ref="A3:E3"/>
    <mergeCell ref="A4:E4"/>
    <mergeCell ref="A5:E5"/>
  </mergeCells>
  <pageMargins left="0.78740157480314965" right="0.31" top="0.43307086614173229" bottom="0.23622047244094491" header="0.39370078740157483" footer="0.27559055118110237"/>
  <pageSetup paperSize="9" scale="6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99C804E-98CC-409C-98F8-F980311E3CE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budg5-ПК\budg5</dc:creator>
  <cp:lastModifiedBy>budg5</cp:lastModifiedBy>
  <cp:lastPrinted>2020-03-26T05:47:10Z</cp:lastPrinted>
  <dcterms:created xsi:type="dcterms:W3CDTF">2020-03-18T04:12:12Z</dcterms:created>
  <dcterms:modified xsi:type="dcterms:W3CDTF">2020-03-26T05:47:11Z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испол. квартал год (Прил2 доходы).xlsx</vt:lpwstr>
  </property>
  <property fmtid="{D5CDD505-2E9C-101B-9397-08002B2CF9AE}" pid="3" name="Название отчета">
    <vt:lpwstr>Отчет об испол. квартал год (Прил2 доходы).xlsx</vt:lpwstr>
  </property>
  <property fmtid="{D5CDD505-2E9C-101B-9397-08002B2CF9AE}" pid="4" name="Версия клиента">
    <vt:lpwstr>19.1.14.4010</vt:lpwstr>
  </property>
  <property fmtid="{D5CDD505-2E9C-101B-9397-08002B2CF9AE}" pid="5" name="Версия базы">
    <vt:lpwstr>19.1.1766.14560515</vt:lpwstr>
  </property>
  <property fmtid="{D5CDD505-2E9C-101B-9397-08002B2CF9AE}" pid="6" name="Тип сервера">
    <vt:lpwstr>MSSQL</vt:lpwstr>
  </property>
  <property fmtid="{D5CDD505-2E9C-101B-9397-08002B2CF9AE}" pid="7" name="Сервер">
    <vt:lpwstr>finserver2</vt:lpwstr>
  </property>
  <property fmtid="{D5CDD505-2E9C-101B-9397-08002B2CF9AE}" pid="8" name="База">
    <vt:lpwstr>budg2019</vt:lpwstr>
  </property>
  <property fmtid="{D5CDD505-2E9C-101B-9397-08002B2CF9AE}" pid="9" name="Пользователь">
    <vt:lpwstr>budg_5</vt:lpwstr>
  </property>
  <property fmtid="{D5CDD505-2E9C-101B-9397-08002B2CF9AE}" pid="10" name="Шаблон">
    <vt:lpwstr>SQR_god_otch_pr12</vt:lpwstr>
  </property>
  <property fmtid="{D5CDD505-2E9C-101B-9397-08002B2CF9AE}" pid="11" name="Локальная база">
    <vt:lpwstr>не используется</vt:lpwstr>
  </property>
</Properties>
</file>