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-225" windowWidth="16770" windowHeight="9675" activeTab="6"/>
  </bookViews>
  <sheets>
    <sheet name="ШКОЛЫ" sheetId="1" r:id="rId1"/>
    <sheet name="сады" sheetId="2" r:id="rId2"/>
    <sheet name="дюц" sheetId="3" r:id="rId3"/>
    <sheet name="дмш" sheetId="4" r:id="rId4"/>
    <sheet name="цбс" sheetId="5" r:id="rId5"/>
    <sheet name="МФЦ" sheetId="6" r:id="rId6"/>
    <sheet name="Редакция" sheetId="7" r:id="rId7"/>
  </sheets>
  <definedNames>
    <definedName name="_xlnm.Print_Area" localSheetId="1">сады!$A$1:$E$10</definedName>
    <definedName name="_xlnm.Print_Area" localSheetId="0">ШКОЛЫ!$A$1:$E$12</definedName>
  </definedNames>
  <calcPr calcId="144525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4" i="2" l="1"/>
  <c r="F5" i="2"/>
  <c r="F6" i="2"/>
  <c r="F7" i="2"/>
  <c r="F8" i="2"/>
  <c r="F15" i="1" l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<sst xmlns="http://schemas.openxmlformats.org/spreadsheetml/2006/main" count="234" uniqueCount="162">
  <si>
    <t>Отчет о выполнении муниципального задания за 2016 год</t>
  </si>
  <si>
    <t>Общеобразовательные учреждения Чугуевского муниципального района</t>
  </si>
  <si>
    <t>Наименование показателя</t>
  </si>
  <si>
    <t>Единица измерения</t>
  </si>
  <si>
    <t>Планируемое значение  в отчетном финансовом году</t>
  </si>
  <si>
    <t>Фактическое значение за отчетный финансовый год</t>
  </si>
  <si>
    <t>Причины</t>
  </si>
  <si>
    <t>Процент             выполнения</t>
  </si>
  <si>
    <t>Уровень освоения обучающимися основной общеобразовательной программы начального общего образования по завершении  обучения на уровне начального общего образования.</t>
  </si>
  <si>
    <t>%</t>
  </si>
  <si>
    <t>Невыполнение планового показателя произошло по причине того, что  11 человек в шести учреждениях не освоили программу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</si>
  <si>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</si>
  <si>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государственного образовательного стандарта</t>
  </si>
  <si>
    <t>Доля своевременно устраненных нарушений, выявленных в результате проверок органами, осуществляющими функции по контролю и надзору в  сфере образования.</t>
  </si>
  <si>
    <t>Уровень освоения обучающимися основной общеобразовательной программы основного общего образования  по завершении обучения на уровне основного общего образования.</t>
  </si>
  <si>
    <t>Невыполнение планового показателя произошло по причине того, что  3 человека в двух учреждениях не освоили программу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</si>
  <si>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</si>
  <si>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общего образования  по завершении обучения на уровне среднего общего образования.</t>
  </si>
  <si>
    <t>Полнота реализации основной общеобразовательной программы среднего общего образования</t>
  </si>
  <si>
    <t>ЧИСЛЕННОСТЬ</t>
  </si>
  <si>
    <t>1-4 кл</t>
  </si>
  <si>
    <t>чел</t>
  </si>
  <si>
    <t>Невыполнение планового показателя произошло по причине того, что первоклассников пошло в школу меньше чем планировалось, по причине места жительства начального звена</t>
  </si>
  <si>
    <t xml:space="preserve">5-9 кл </t>
  </si>
  <si>
    <t>Невыполнение планового показателя произошло по причине смены места жительства</t>
  </si>
  <si>
    <t>10-11 кл</t>
  </si>
  <si>
    <t>Перевыполнение планового показателя произошло по причине миграции населения</t>
  </si>
  <si>
    <t>Смена места жительства</t>
  </si>
  <si>
    <t>Число обучающихся
(количество детей  по списку)</t>
  </si>
  <si>
    <t>Педагогические работники переодически повышают категорию</t>
  </si>
  <si>
    <t>Удельный вес педагогических работников,имеющих высшую или первую квалификационную категорию  из общего числа педагогических работников МКДОУ</t>
  </si>
  <si>
    <t>Нехватка педагогических работников</t>
  </si>
  <si>
    <t>Укомплектованность МКДОУ штатами</t>
  </si>
  <si>
    <t>Невыполнение планового показателя происходит по причине того, что в двух учреждениях педагоги не имеют педагогического образования</t>
  </si>
  <si>
    <t>Удельный вес педагогических работников МКДОУ с педагогическим образованием из общего числа педагогических работников МКДОУ</t>
  </si>
  <si>
    <t>Фактический показатель выше планового в связи с хорошей посещаемостью детей</t>
  </si>
  <si>
    <t>Показатель функционирования МКДОУ</t>
  </si>
  <si>
    <t>Процент исполнения</t>
  </si>
  <si>
    <t>Учреждения дошкольного образования детей Чугуевского муниципального района</t>
  </si>
  <si>
    <t xml:space="preserve">Число обучающихся </t>
  </si>
  <si>
    <t>шт</t>
  </si>
  <si>
    <t>Количество районных культурно-массовых и спортивных мероприятий, организованных и проведенных в отчетный период</t>
  </si>
  <si>
    <t>Количество обучающихся-победителей и призёров конкурсов, фестивалей, смотров, соревнований и иных мероприятий различного уровня</t>
  </si>
  <si>
    <t>Участие в дистанционных конкурсах</t>
  </si>
  <si>
    <t>Количество обучающихся, принимающих участие в конкурсах, фестивалях, смотрах, выставках, конференциях, соревнованиях и иных мероприятиях различного уровня в отчетный период</t>
  </si>
  <si>
    <t>Принято 3 новых специалиста с высшим образованием</t>
  </si>
  <si>
    <t>Доля педагогов имеющих высшее образование - всего по учреждению</t>
  </si>
  <si>
    <t>Доля педагогов имеющих высшую и первую квалификационные категории - всего по учреждению</t>
  </si>
  <si>
    <t>Доля своевременно устраненных нарушений, выявленных в результате проверок органами, осуществляющими функции по контролю и надзору в сфере образования</t>
  </si>
  <si>
    <t>Полнота реализации дополнительной общеобразовательной (общеразвивающей) программы дополнительного образования</t>
  </si>
  <si>
    <t>Процент выполнения</t>
  </si>
  <si>
    <t>Фактическое значение на очередной финансовый год</t>
  </si>
  <si>
    <t>Планируемое значение  в очередном финансовом году</t>
  </si>
  <si>
    <t>Учреждения дополнительного образования детей Чугуевского муниципального района</t>
  </si>
  <si>
    <t>№</t>
  </si>
  <si>
    <t>Наименование муниципальной услуги</t>
  </si>
  <si>
    <t>План</t>
  </si>
  <si>
    <t>Факт</t>
  </si>
  <si>
    <t>Выполнение (%)</t>
  </si>
  <si>
    <t>Причина отклонения</t>
  </si>
  <si>
    <t>Предпрофессиональные программы</t>
  </si>
  <si>
    <t>Доля детей  осваивающих дополнительные предпрофессиональные программы от общего количества обучающихся .Класс - фортепиано</t>
  </si>
  <si>
    <t xml:space="preserve">Перевод одного  обучающегося  по классу фортепиано по общеразвивающим программам </t>
  </si>
  <si>
    <t>Доля детей ставших победителями и призерами фестивалей ,конкурсов различного уровня</t>
  </si>
  <si>
    <t>Двое участников не вошли в состав призеров и победителей- стали участниками</t>
  </si>
  <si>
    <t>Доля детей осваивающих дополнительные предпрофессиональные программы от общего количества обучающихся .Народные инструменты-баян,аккордеон,гитара</t>
  </si>
  <si>
    <t>Перевод двух обучающихся на общеразвивающие программы.</t>
  </si>
  <si>
    <t>Доля детей ставших победителями и призерами фестивалей, конкурсов различного уровня</t>
  </si>
  <si>
    <t>Проявили активное участие в краевых фестивалях детского творчества и стали лауреатами</t>
  </si>
  <si>
    <t>Показатели характеризующие объем муниципальной услуги</t>
  </si>
  <si>
    <t>Предпрофессиональные программы : количество человеко-часов .Класс - фортепиано</t>
  </si>
  <si>
    <t>Отчисление из состава обучающихся: перевод на общеразвивающие программы</t>
  </si>
  <si>
    <t>Предпрофессиональные программы :количество человеко-часов : народные инструменты</t>
  </si>
  <si>
    <t>Отчисление из состава обучающихся : перевод на общеразвивающие программы</t>
  </si>
  <si>
    <t xml:space="preserve">Общеразвивающие программы </t>
  </si>
  <si>
    <t>Доля детей осваивающих общеразвивающие программы от общего числа обучающихся:- фортепиано ,народные инструменты, раннее эстетическое развитие</t>
  </si>
  <si>
    <t>Перевод обучающихся с обучения по предпрофессиональным программам</t>
  </si>
  <si>
    <t xml:space="preserve">Доля детей ставших победителями и призерами фестивалей ,конкурсов различного уровня </t>
  </si>
  <si>
    <t>Активное участие в краевых фестивалях, конкурсах обучающихся на народном отделении и стали дипломантами и лауреатами</t>
  </si>
  <si>
    <t>Показатели характеризующие объем муниципальной услуги по общеразвивающим программам</t>
  </si>
  <si>
    <t>Общеразвивающие программы : фортепиано ,народные инструменты, раннее эстетическое развитие, количество человеко-часов</t>
  </si>
  <si>
    <t>Переведены обучающиеся из контингента предпрофессиональных программ</t>
  </si>
  <si>
    <t>Анализ выполнения плановых показателей муниципального задания на 2016 год, оказываемых муниципальных услуг  Муниципальным казенным учреждением дополнительного образования  «Чугуевская  детская музыкальная школа»</t>
  </si>
  <si>
    <t>№ п/п</t>
  </si>
  <si>
    <t>Наименование муниципальной услуги/работы</t>
  </si>
  <si>
    <t>Библиотечное, библиографическое и информационное обслуживание пользователей библиотеки (услуга)</t>
  </si>
  <si>
    <t>1.1.</t>
  </si>
  <si>
    <t>Число пользователей в т.ч.:</t>
  </si>
  <si>
    <t>Перевыполнение планового значения числа пользователей произошло в связи с тем, что работники структурных подразделений проводят активную работу по привлечению населения к чтению. Тесно работают с учениками образовательных учреждений. Сельские библиотеки - филиалы привлекают к чтению пенсионеров и безработное население, работников предприятий и учреждений, месторасположение которых в сельском населенном пункте. Приближают библиотечные услуги к месту работы, учебы и жительства путем открытия новых библиотечных пунктов.</t>
  </si>
  <si>
    <t>вне стационара</t>
  </si>
  <si>
    <r>
      <t>Перевыполнение планового значения числа пользователей произошло в связи с тем, что структурные подразделения МКУК «Чугуевская ЦБС» (библиотеки) стараются обеспечить приближение библиотечных услуг к месту работы, учебы и жительства населения в библиотечных пунктах. Так центральная библиотека открыла библиотечный пункт в МКДОУ «Центр развития ребенка – детский сад № 2» с. Чугуевка. Работники библиотек увеличивают</t>
    </r>
    <r>
      <rPr>
        <sz val="12"/>
        <color rgb="FF795C15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доступ к библиотечной услуге для жителей, которые по состоянию здоровья, в силу своего возраста не могут посещать библиотеку самостоятельно. Работу по доставке литературы (книгоношество) ведут работники всех структурных подразделений.</t>
    </r>
  </si>
  <si>
    <t>в стационарных условиях</t>
  </si>
  <si>
    <t xml:space="preserve">Перевыполнение планового значения числа пользователей произошло в связи с тем, что работники структурных подразделений проводят активную работу по привлечению населения к чтению. Тесно работают с учениками образовательных учреждений. Сельские библиотеки - филиалы привлекают к чтению пенсионеров и безработное население, работников предприятий и учреждений, месторасположение которых в сельском населенном пункте. </t>
  </si>
  <si>
    <t>1.2.</t>
  </si>
  <si>
    <t>Количество посещений в т.ч.:</t>
  </si>
  <si>
    <t>В связи с увеличением (в сравнении с плановыми показателями) числа пользователей, их заинтересованностью «Книгой», универсальностью и разнообразием книжного фонда, большим выбором периодических изданий, увеличением количества библиотечных пунктов, имеющейся возможностью изучать в стенах библиотек основы компьютерной грамотности с помощью специалистов библиотек увеличилось количество посещений.</t>
  </si>
  <si>
    <t>Обеспечение сохранения и использования объектов культурного наследия</t>
  </si>
  <si>
    <t>2.1.</t>
  </si>
  <si>
    <t>Количество объектов культурного наследия</t>
  </si>
  <si>
    <t>Формирование, учет, изучение, обеспечение физического сохранения и безопасности фондов библиотеки</t>
  </si>
  <si>
    <t>3.1.</t>
  </si>
  <si>
    <t>Количество документов (новых)</t>
  </si>
  <si>
    <t xml:space="preserve">На перевыполнение планового показателя выполненной работы повлияло перераспределение в приобретении новых документов. Вследствие учета сохранности книжного фонда библиотек установлено, что фонд детской литературы пришел в негодность (ветхость), долгое время не пополнялся новой литературой. Поэтому было приобретено большее количество недорогой, пользующейся спросом у юных читателей, детской литературы. </t>
  </si>
  <si>
    <t>Библиотечное, библиографическое и информационное обслуживание пользователей библиотеки (работа)</t>
  </si>
  <si>
    <t>4.1.</t>
  </si>
  <si>
    <t>Количество посещений мероприятий, в т.ч.:</t>
  </si>
  <si>
    <t>В связи с тем, что некоторые сельские библиотеки не имеют возможности проводить массовые мероприятия в стенах библиотек (небольшая площадь помещений) запланированные мероприятия проводились вне стен библиотек, где количество посещений мероприятия возрастает.</t>
  </si>
  <si>
    <t>Фактическое исполнение муниципальной услуги в большем объеме, чем установлено муниципальным заданием произошло вследствие того, что при планировании показателя не было учтено, что большинство библиотек не имеют площадей для проведения массовых мероприятий. Поэтому запланированные мероприятия в стационарных условиях проводились вне стен библиотек (вне стационара), где имеется возможность для более массового посещения мероприятий.</t>
  </si>
  <si>
    <t xml:space="preserve">При планировании показателя не было учтено, что большинство библиотек не имеют площадей для проведения массовых мероприятий. Поэтому многие запланированные мероприятия проводились вне стен библиотек: в помещениях сельских клубов и общеобразовательных учреждений. </t>
  </si>
  <si>
    <t>Библиографическая обработка документов и создание каталогов</t>
  </si>
  <si>
    <t>5.1.</t>
  </si>
  <si>
    <t>Количество документов</t>
  </si>
  <si>
    <t>В связи с увеличением в 2016 году количества новых документов увеличилось количество созданных. каталожных карточек для справочно- библиографического аппарата (учетный, предметный, алфавитные и систематические каталоги).</t>
  </si>
  <si>
    <t xml:space="preserve">Анализ выполнения плановых показателей муниципального задания на 2016 год, оказываемых муниципальных услуг и выполняемых работ Муниципальным казенным учреждением культуры «Чугуевская централизованная библиотечная система» 
Чугуевского муниципального района Приморского края  
</t>
  </si>
  <si>
    <t>В связи с увеличением (в сравнении с плановыми показателями) -числа пользователей, их заинтересованностью «Книгой», -универсальностью и разнообразием книжного фонда учреждения, -энергичным книгоношеством (увеличением количества библиотечных пунктов)увеличилось количество посещений.</t>
  </si>
  <si>
    <t xml:space="preserve">В связи с увеличением (в сравнении с плановыми показателями) -числа пользователей, их заинтересованностью «Книгой», -универсальностью и разнообразием книжного фонда учреждения, -большим выбором периодических изданий;-имеющейся возможностью изучать в стенах библиотек основы компьютерной грамотности с помощью специалистов библиотек (с 2016 года все структурные подразделения оснащены компьютерным оборудованием, в трех библиотеках имеются точки доступа к «Интернет»)увеличилось количество посещений. </t>
  </si>
  <si>
    <t>Единица измерения по ОКЕИ</t>
  </si>
  <si>
    <t>Примечание</t>
  </si>
  <si>
    <t>наименование</t>
  </si>
  <si>
    <t>код</t>
  </si>
  <si>
    <t>Количество оказанных услуг</t>
  </si>
  <si>
    <t>условная единица</t>
  </si>
  <si>
    <r>
      <t>МАУ МФЦ Чугуевского района в 2016 году только приступило к работе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отладка рабочих процессов, привыкание заявителей к новому способу получения услуг привело к снижению показателя</t>
    </r>
  </si>
  <si>
    <t>Уровень удовлетворенности граждан качеством предоставления государственных и муниципальных услуг к 2018 году - не менее 90 процентов</t>
  </si>
  <si>
    <t>процент</t>
  </si>
  <si>
    <t>-</t>
  </si>
  <si>
    <t>Время ожидания в очереди при обращении заявителя в многофункциональные центры предоставления государственных и муниципальных услуг для получения государственных (муниципальных) услуг</t>
  </si>
  <si>
    <t>минута</t>
  </si>
  <si>
    <t>Среднее время работы сотрудника многофункционального центра предоставления государственных и муниципальных услуг с заявителем при обращении за государственной (муниципальной) услугой</t>
  </si>
  <si>
    <t xml:space="preserve">Показатель перевыполнен в 3 раза. </t>
  </si>
  <si>
    <t>количество оказанных в месяц услуг на одну штатную единицу</t>
  </si>
  <si>
    <r>
      <t>МАУ МФЦ Чугуевского района в 2016 году только приступило к работе,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отладка рабочих процессов, привыкание заявителей к новому способу получения услуг привело к снижению показателя</t>
    </r>
  </si>
  <si>
    <t xml:space="preserve">Анализ выполнения плановых показателей оказываемой муниципальной услуги 
«Организация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услуг» МАУ МФЦ Чугуевского района в 2016 году
</t>
  </si>
  <si>
    <t xml:space="preserve">Наименование показателя </t>
  </si>
  <si>
    <t>Отчетные данные за 2016 год</t>
  </si>
  <si>
    <t xml:space="preserve">Объем услуг, отраженных в муниципальном задании </t>
  </si>
  <si>
    <t>план</t>
  </si>
  <si>
    <t>факт</t>
  </si>
  <si>
    <t>% исполнения показателя</t>
  </si>
  <si>
    <t xml:space="preserve">Показатели, характеризующие качество оказываемой муниципальной услуги: </t>
  </si>
  <si>
    <t xml:space="preserve">Информирование населения Чугуевского муниципального района о деятельности ОМСУ </t>
  </si>
  <si>
    <t>в газете «Наше время»:</t>
  </si>
  <si>
    <t>Периодичность издания газеты (количество номеров в неделю)</t>
  </si>
  <si>
    <t>Шт.</t>
  </si>
  <si>
    <t>Количество полос в неделю</t>
  </si>
  <si>
    <t xml:space="preserve">Публикация документов администрации и Думы Чугуевского муниципального района </t>
  </si>
  <si>
    <t>в деловом приложении «Вестник»:</t>
  </si>
  <si>
    <t>Периодичность издания газеты</t>
  </si>
  <si>
    <t xml:space="preserve">Не менее </t>
  </si>
  <si>
    <t>3-х раз в месяц</t>
  </si>
  <si>
    <t xml:space="preserve">Не менее 3-х раз в месяц </t>
  </si>
  <si>
    <t>Показатели, характеризующие объем оказываемой муниципальной услуги:</t>
  </si>
  <si>
    <t>Количество номеров в год</t>
  </si>
  <si>
    <t>Средний разовый тираж газеты</t>
  </si>
  <si>
    <t>Не менее 2000 экз.</t>
  </si>
  <si>
    <t>Кол-во кв.см с информационными материалами в рамках оказания муниципальной услуги</t>
  </si>
  <si>
    <t>Кв.см</t>
  </si>
  <si>
    <t>20 198,75</t>
  </si>
  <si>
    <t xml:space="preserve">Фактическая необходимость оказалась меньше планируемой </t>
  </si>
  <si>
    <t>403 484,67</t>
  </si>
  <si>
    <t>Фактическая необходимость оказалась меньше планируемой</t>
  </si>
  <si>
    <t>Анализ показателей объема и качества предоставленной муниципальной услуги 
«Осуществление издательской деятельности. Издание газет» 
МАУ «Редакция «газеты «Наше Время»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</si>
</sst>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rgb="FF795C1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  <xf numFmtId="1" fontId="1" fillId="0" borderId="4" xfId="0" applyNumberFormat="1" applyFont="1" applyFill="1" applyBorder="1" applyAlignment="1">
      <alignment vertical="top" wrapText="1"/>
    </xf>
    <xf numFmtId="0" fontId="1" fillId="0" borderId="0" xfId="0" applyFont="1" applyBorder="1"/>
    <xf numFmtId="1" fontId="1" fillId="0" borderId="4" xfId="0" applyNumberFormat="1" applyFont="1" applyBorder="1"/>
    <xf numFmtId="0" fontId="2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2" fillId="2" borderId="4" xfId="0" applyNumberFormat="1" applyFont="1" applyFill="1" applyBorder="1"/>
    <xf numFmtId="1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/>
    </xf>
    <xf numFmtId="0" fontId="4" fillId="0" borderId="0" xfId="0" applyFont="1"/>
    <xf numFmtId="1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" fontId="3" fillId="0" borderId="0" xfId="0" applyNumberFormat="1" applyFont="1"/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C6" sqref="C6"/>
    </sheetView>
  </sheetViews>
  <sheetFormatPr defaultRowHeight="15.75" x14ac:dyDescent="0.25"/>
  <cols>
    <col min="1" max="1" width="29.140625" style="1" customWidth="1"/>
    <col min="2" max="2" width="11.5703125" style="1" customWidth="1"/>
    <col min="3" max="3" width="16.140625" style="16" customWidth="1"/>
    <col min="4" max="4" width="16.7109375" style="16" customWidth="1"/>
    <col min="5" max="5" width="24.28515625" style="1" customWidth="1"/>
    <col min="6" max="6" width="22" style="1" customWidth="1"/>
    <col min="7" max="16384" width="9.140625" style="1"/>
  </cols>
  <sheetData>
    <row r="1" spans="1:6" x14ac:dyDescent="0.25">
      <c r="A1" s="38" t="s">
        <v>0</v>
      </c>
      <c r="B1" s="39"/>
      <c r="C1" s="39"/>
      <c r="D1" s="39"/>
      <c r="E1" s="39"/>
      <c r="F1" s="40"/>
    </row>
    <row r="2" spans="1:6" x14ac:dyDescent="0.25">
      <c r="A2" s="38" t="s">
        <v>1</v>
      </c>
      <c r="B2" s="39"/>
      <c r="C2" s="39"/>
      <c r="D2" s="39"/>
      <c r="E2" s="39"/>
      <c r="F2" s="39"/>
    </row>
    <row r="3" spans="1:6" ht="77.2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</row>
    <row r="4" spans="1:6" ht="96.75" customHeight="1" x14ac:dyDescent="0.25">
      <c r="A4" s="11" t="s">
        <v>8</v>
      </c>
      <c r="B4" s="3" t="s">
        <v>9</v>
      </c>
      <c r="C4" s="5">
        <v>100</v>
      </c>
      <c r="D4" s="5">
        <v>98.333333333333329</v>
      </c>
      <c r="E4" s="6" t="s">
        <v>10</v>
      </c>
      <c r="F4" s="5">
        <f>D4/C4*100</f>
        <v>98.333333333333329</v>
      </c>
    </row>
    <row r="5" spans="1:6" ht="60" customHeight="1" x14ac:dyDescent="0.25">
      <c r="A5" s="11" t="s">
        <v>11</v>
      </c>
      <c r="B5" s="3" t="s">
        <v>9</v>
      </c>
      <c r="C5" s="5">
        <v>100</v>
      </c>
      <c r="D5" s="5">
        <v>100</v>
      </c>
      <c r="E5" s="6"/>
      <c r="F5" s="5">
        <f t="shared" ref="F5:F15" si="0">D5/C5*100</f>
        <v>100</v>
      </c>
    </row>
    <row r="6" spans="1:6" ht="64.5" customHeight="1" x14ac:dyDescent="0.25">
      <c r="A6" s="11" t="s">
        <v>12</v>
      </c>
      <c r="B6" s="3" t="s">
        <v>9</v>
      </c>
      <c r="C6" s="5">
        <v>100</v>
      </c>
      <c r="D6" s="5">
        <v>100</v>
      </c>
      <c r="E6" s="6"/>
      <c r="F6" s="5">
        <f t="shared" si="0"/>
        <v>100</v>
      </c>
    </row>
    <row r="7" spans="1:6" ht="81" customHeight="1" x14ac:dyDescent="0.25">
      <c r="A7" s="11" t="s">
        <v>13</v>
      </c>
      <c r="B7" s="3" t="s">
        <v>9</v>
      </c>
      <c r="C7" s="5">
        <v>100</v>
      </c>
      <c r="D7" s="5">
        <v>100</v>
      </c>
      <c r="E7" s="6"/>
      <c r="F7" s="5">
        <f t="shared" si="0"/>
        <v>100</v>
      </c>
    </row>
    <row r="8" spans="1:6" ht="96" customHeight="1" x14ac:dyDescent="0.25">
      <c r="A8" s="11" t="s">
        <v>14</v>
      </c>
      <c r="B8" s="3" t="s">
        <v>9</v>
      </c>
      <c r="C8" s="5">
        <v>100</v>
      </c>
      <c r="D8" s="5">
        <v>99.444444444444443</v>
      </c>
      <c r="E8" s="6" t="s">
        <v>15</v>
      </c>
      <c r="F8" s="5">
        <f t="shared" si="0"/>
        <v>99.444444444444443</v>
      </c>
    </row>
    <row r="9" spans="1:6" ht="45" customHeight="1" x14ac:dyDescent="0.25">
      <c r="A9" s="11" t="s">
        <v>16</v>
      </c>
      <c r="B9" s="3" t="s">
        <v>9</v>
      </c>
      <c r="C9" s="5">
        <v>100</v>
      </c>
      <c r="D9" s="5">
        <v>100</v>
      </c>
      <c r="E9" s="6"/>
      <c r="F9" s="5">
        <f t="shared" si="0"/>
        <v>100</v>
      </c>
    </row>
    <row r="10" spans="1:6" ht="68.25" customHeight="1" x14ac:dyDescent="0.25">
      <c r="A10" s="11" t="s">
        <v>12</v>
      </c>
      <c r="B10" s="3" t="s">
        <v>9</v>
      </c>
      <c r="C10" s="5">
        <v>100</v>
      </c>
      <c r="D10" s="5">
        <v>100</v>
      </c>
      <c r="E10" s="7"/>
      <c r="F10" s="5">
        <f t="shared" si="0"/>
        <v>100</v>
      </c>
    </row>
    <row r="11" spans="1:6" ht="72" x14ac:dyDescent="0.25">
      <c r="A11" s="11" t="s">
        <v>13</v>
      </c>
      <c r="B11" s="3" t="s">
        <v>9</v>
      </c>
      <c r="C11" s="5">
        <v>100</v>
      </c>
      <c r="D11" s="5">
        <v>100</v>
      </c>
      <c r="E11" s="6"/>
      <c r="F11" s="5">
        <f t="shared" si="0"/>
        <v>100</v>
      </c>
    </row>
    <row r="12" spans="1:6" ht="82.5" customHeight="1" x14ac:dyDescent="0.25">
      <c r="A12" s="11" t="s">
        <v>17</v>
      </c>
      <c r="B12" s="3" t="s">
        <v>9</v>
      </c>
      <c r="C12" s="5">
        <v>100</v>
      </c>
      <c r="D12" s="5">
        <v>100</v>
      </c>
      <c r="E12" s="6"/>
      <c r="F12" s="5">
        <f t="shared" si="0"/>
        <v>100</v>
      </c>
    </row>
    <row r="13" spans="1:6" s="9" customFormat="1" ht="51" customHeight="1" x14ac:dyDescent="0.25">
      <c r="A13" s="11" t="s">
        <v>18</v>
      </c>
      <c r="B13" s="3" t="s">
        <v>9</v>
      </c>
      <c r="C13" s="5">
        <v>100</v>
      </c>
      <c r="D13" s="5">
        <v>100</v>
      </c>
      <c r="E13" s="8"/>
      <c r="F13" s="5">
        <f t="shared" si="0"/>
        <v>100</v>
      </c>
    </row>
    <row r="14" spans="1:6" s="9" customFormat="1" ht="67.5" customHeight="1" x14ac:dyDescent="0.25">
      <c r="A14" s="11" t="s">
        <v>12</v>
      </c>
      <c r="B14" s="3" t="s">
        <v>9</v>
      </c>
      <c r="C14" s="5">
        <v>100</v>
      </c>
      <c r="D14" s="5">
        <v>100</v>
      </c>
      <c r="E14" s="10"/>
      <c r="F14" s="5">
        <f t="shared" si="0"/>
        <v>100</v>
      </c>
    </row>
    <row r="15" spans="1:6" s="9" customFormat="1" ht="76.5" customHeight="1" x14ac:dyDescent="0.25">
      <c r="A15" s="11" t="s">
        <v>13</v>
      </c>
      <c r="B15" s="3" t="s">
        <v>9</v>
      </c>
      <c r="C15" s="5">
        <v>100</v>
      </c>
      <c r="D15" s="5">
        <v>100</v>
      </c>
      <c r="E15" s="10"/>
      <c r="F15" s="5">
        <f t="shared" si="0"/>
        <v>100</v>
      </c>
    </row>
    <row r="16" spans="1:6" x14ac:dyDescent="0.25">
      <c r="A16" s="11" t="s">
        <v>19</v>
      </c>
      <c r="B16" s="12"/>
      <c r="C16" s="13"/>
      <c r="D16" s="13"/>
      <c r="E16" s="10"/>
      <c r="F16" s="10"/>
    </row>
    <row r="17" spans="1:6" ht="157.5" x14ac:dyDescent="0.25">
      <c r="A17" s="14" t="s">
        <v>20</v>
      </c>
      <c r="B17" s="12" t="s">
        <v>21</v>
      </c>
      <c r="C17" s="13">
        <v>779</v>
      </c>
      <c r="D17" s="13">
        <v>750</v>
      </c>
      <c r="E17" s="15" t="s">
        <v>22</v>
      </c>
      <c r="F17" s="10"/>
    </row>
    <row r="18" spans="1:6" ht="78.75" x14ac:dyDescent="0.25">
      <c r="A18" s="14" t="s">
        <v>23</v>
      </c>
      <c r="B18" s="12" t="s">
        <v>21</v>
      </c>
      <c r="C18" s="13">
        <v>1101</v>
      </c>
      <c r="D18" s="13">
        <v>1077</v>
      </c>
      <c r="E18" s="15" t="s">
        <v>24</v>
      </c>
      <c r="F18" s="10"/>
    </row>
    <row r="19" spans="1:6" ht="78.75" x14ac:dyDescent="0.25">
      <c r="A19" s="14" t="s">
        <v>25</v>
      </c>
      <c r="B19" s="12" t="s">
        <v>21</v>
      </c>
      <c r="C19" s="13">
        <v>333</v>
      </c>
      <c r="D19" s="13">
        <v>379</v>
      </c>
      <c r="E19" s="15" t="s">
        <v>26</v>
      </c>
      <c r="F19" s="10"/>
    </row>
  </sheetData>
  <mergeCells count="2">
    <mergeCell ref="A1:F1"/>
    <mergeCell ref="A2:F2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activeCell="J6" sqref="J6"/>
    </sheetView>
  </sheetViews>
  <sheetFormatPr defaultRowHeight="15" x14ac:dyDescent="0.25"/>
  <cols>
    <col min="1" max="1" width="29.140625" customWidth="1"/>
    <col min="2" max="2" width="10.42578125" customWidth="1"/>
    <col min="3" max="4" width="16.140625" customWidth="1"/>
    <col min="5" max="5" width="26.85546875" customWidth="1"/>
    <col min="6" max="6" width="17.5703125" style="17" customWidth="1"/>
  </cols>
  <sheetData>
    <row r="1" spans="1:6" ht="30.75" customHeight="1" x14ac:dyDescent="0.25">
      <c r="A1" s="41" t="s">
        <v>0</v>
      </c>
      <c r="B1" s="41"/>
      <c r="C1" s="41"/>
      <c r="D1" s="41"/>
      <c r="E1" s="41"/>
    </row>
    <row r="2" spans="1:6" ht="21" customHeight="1" x14ac:dyDescent="0.25">
      <c r="A2" s="42" t="s">
        <v>38</v>
      </c>
      <c r="B2" s="42"/>
      <c r="C2" s="42"/>
      <c r="D2" s="42"/>
      <c r="E2" s="42"/>
    </row>
    <row r="3" spans="1:6" ht="75" x14ac:dyDescent="0.25">
      <c r="A3" s="27" t="s">
        <v>2</v>
      </c>
      <c r="B3" s="27" t="s">
        <v>3</v>
      </c>
      <c r="C3" s="27" t="s">
        <v>4</v>
      </c>
      <c r="D3" s="27" t="s">
        <v>5</v>
      </c>
      <c r="E3" s="26" t="s">
        <v>6</v>
      </c>
      <c r="F3" s="25" t="s">
        <v>37</v>
      </c>
    </row>
    <row r="4" spans="1:6" ht="62.25" customHeight="1" x14ac:dyDescent="0.25">
      <c r="A4" s="23" t="s">
        <v>36</v>
      </c>
      <c r="B4" s="21" t="s">
        <v>9</v>
      </c>
      <c r="C4" s="19">
        <v>75</v>
      </c>
      <c r="D4" s="19">
        <v>79.36363636363636</v>
      </c>
      <c r="E4" s="24" t="s">
        <v>35</v>
      </c>
      <c r="F4" s="19">
        <f>D4/C4*100</f>
        <v>105.81818181818181</v>
      </c>
    </row>
    <row r="5" spans="1:6" ht="90" x14ac:dyDescent="0.25">
      <c r="A5" s="22" t="s">
        <v>34</v>
      </c>
      <c r="B5" s="21" t="s">
        <v>9</v>
      </c>
      <c r="C5" s="19">
        <v>85</v>
      </c>
      <c r="D5" s="19">
        <v>71.36363636363636</v>
      </c>
      <c r="E5" s="22" t="s">
        <v>33</v>
      </c>
      <c r="F5" s="19">
        <f>D5/C5*100</f>
        <v>83.957219251336895</v>
      </c>
    </row>
    <row r="6" spans="1:6" ht="44.25" customHeight="1" x14ac:dyDescent="0.25">
      <c r="A6" s="22" t="s">
        <v>32</v>
      </c>
      <c r="B6" s="21" t="s">
        <v>9</v>
      </c>
      <c r="C6" s="19">
        <v>100</v>
      </c>
      <c r="D6" s="19">
        <v>99.090909090909093</v>
      </c>
      <c r="E6" s="23" t="s">
        <v>31</v>
      </c>
      <c r="F6" s="19">
        <f>D6/C6*100</f>
        <v>99.090909090909093</v>
      </c>
    </row>
    <row r="7" spans="1:6" ht="90" x14ac:dyDescent="0.25">
      <c r="A7" s="22" t="s">
        <v>30</v>
      </c>
      <c r="B7" s="21" t="s">
        <v>9</v>
      </c>
      <c r="C7" s="19">
        <v>35.454545454545453</v>
      </c>
      <c r="D7" s="19">
        <v>36</v>
      </c>
      <c r="E7" s="22" t="s">
        <v>29</v>
      </c>
      <c r="F7" s="19">
        <f>D7/C7*100</f>
        <v>101.53846153846153</v>
      </c>
    </row>
    <row r="8" spans="1:6" ht="47.25" customHeight="1" x14ac:dyDescent="0.25">
      <c r="A8" s="22" t="s">
        <v>28</v>
      </c>
      <c r="B8" s="21" t="s">
        <v>9</v>
      </c>
      <c r="C8" s="19">
        <v>855</v>
      </c>
      <c r="D8" s="19">
        <v>873</v>
      </c>
      <c r="E8" s="20" t="s">
        <v>27</v>
      </c>
      <c r="F8" s="19">
        <f>D8/C8*100</f>
        <v>102.10526315789474</v>
      </c>
    </row>
    <row r="10" spans="1:6" x14ac:dyDescent="0.25">
      <c r="A10" s="18"/>
    </row>
  </sheetData>
  <mergeCells count="2">
    <mergeCell ref="A1:E1"/>
    <mergeCell ref="A2:E2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sqref="A1:F2"/>
    </sheetView>
  </sheetViews>
  <sheetFormatPr defaultRowHeight="15" x14ac:dyDescent="0.25"/>
  <cols>
    <col min="1" max="1" width="29.140625" style="28" customWidth="1"/>
    <col min="2" max="2" width="14.42578125" style="28" customWidth="1"/>
    <col min="3" max="3" width="16.140625" style="28" customWidth="1"/>
    <col min="4" max="4" width="16.7109375" style="28" customWidth="1"/>
    <col min="5" max="5" width="18.28515625" style="28" customWidth="1"/>
    <col min="6" max="6" width="18" style="29" customWidth="1"/>
    <col min="7" max="16384" width="9.140625" style="28"/>
  </cols>
  <sheetData>
    <row r="1" spans="1:6" ht="15.75" x14ac:dyDescent="0.25">
      <c r="A1" s="41" t="s">
        <v>0</v>
      </c>
      <c r="B1" s="41"/>
      <c r="C1" s="41"/>
      <c r="D1" s="41"/>
      <c r="E1" s="41"/>
      <c r="F1" s="41"/>
    </row>
    <row r="2" spans="1:6" ht="15.75" x14ac:dyDescent="0.25">
      <c r="A2" s="42" t="s">
        <v>53</v>
      </c>
      <c r="B2" s="42"/>
      <c r="C2" s="42"/>
      <c r="D2" s="42"/>
      <c r="E2" s="42"/>
      <c r="F2" s="42"/>
    </row>
    <row r="3" spans="1:6" ht="77.25" customHeight="1" x14ac:dyDescent="0.25">
      <c r="A3" s="27" t="s">
        <v>2</v>
      </c>
      <c r="B3" s="27" t="s">
        <v>3</v>
      </c>
      <c r="C3" s="27" t="s">
        <v>52</v>
      </c>
      <c r="D3" s="27" t="s">
        <v>51</v>
      </c>
      <c r="E3" s="26" t="s">
        <v>6</v>
      </c>
      <c r="F3" s="33" t="s">
        <v>50</v>
      </c>
    </row>
    <row r="4" spans="1:6" ht="113.25" customHeight="1" x14ac:dyDescent="0.25">
      <c r="A4" s="23" t="s">
        <v>49</v>
      </c>
      <c r="B4" s="26" t="s">
        <v>9</v>
      </c>
      <c r="C4" s="30">
        <v>100</v>
      </c>
      <c r="D4" s="30">
        <v>100</v>
      </c>
      <c r="E4" s="26"/>
      <c r="F4" s="30">
        <f t="shared" ref="F4:F11" si="0">D4/C4*100</f>
        <v>100</v>
      </c>
    </row>
    <row r="5" spans="1:6" ht="113.25" customHeight="1" x14ac:dyDescent="0.25">
      <c r="A5" s="23" t="s">
        <v>48</v>
      </c>
      <c r="B5" s="26" t="s">
        <v>9</v>
      </c>
      <c r="C5" s="30">
        <v>100</v>
      </c>
      <c r="D5" s="30">
        <v>100</v>
      </c>
      <c r="E5" s="26"/>
      <c r="F5" s="30">
        <f t="shared" si="0"/>
        <v>100</v>
      </c>
    </row>
    <row r="6" spans="1:6" ht="113.25" customHeight="1" x14ac:dyDescent="0.25">
      <c r="A6" s="22" t="s">
        <v>47</v>
      </c>
      <c r="B6" s="26" t="s">
        <v>9</v>
      </c>
      <c r="C6" s="30">
        <v>45</v>
      </c>
      <c r="D6" s="30">
        <v>45</v>
      </c>
      <c r="E6" s="26"/>
      <c r="F6" s="30">
        <f t="shared" si="0"/>
        <v>100</v>
      </c>
    </row>
    <row r="7" spans="1:6" ht="60" x14ac:dyDescent="0.25">
      <c r="A7" s="22" t="s">
        <v>46</v>
      </c>
      <c r="B7" s="26" t="s">
        <v>9</v>
      </c>
      <c r="C7" s="30">
        <v>65</v>
      </c>
      <c r="D7" s="30">
        <v>81</v>
      </c>
      <c r="E7" s="32" t="s">
        <v>45</v>
      </c>
      <c r="F7" s="30">
        <f t="shared" si="0"/>
        <v>124.61538461538461</v>
      </c>
    </row>
    <row r="8" spans="1:6" ht="110.25" customHeight="1" x14ac:dyDescent="0.25">
      <c r="A8" s="22" t="s">
        <v>44</v>
      </c>
      <c r="B8" s="26" t="s">
        <v>21</v>
      </c>
      <c r="C8" s="30">
        <v>1500</v>
      </c>
      <c r="D8" s="30">
        <v>1776</v>
      </c>
      <c r="E8" s="32" t="s">
        <v>43</v>
      </c>
      <c r="F8" s="30">
        <f t="shared" si="0"/>
        <v>118.39999999999999</v>
      </c>
    </row>
    <row r="9" spans="1:6" ht="78" customHeight="1" x14ac:dyDescent="0.25">
      <c r="A9" s="24" t="s">
        <v>42</v>
      </c>
      <c r="B9" s="26" t="s">
        <v>21</v>
      </c>
      <c r="C9" s="30">
        <v>800</v>
      </c>
      <c r="D9" s="30">
        <v>845</v>
      </c>
      <c r="E9" s="26"/>
      <c r="F9" s="30">
        <f t="shared" si="0"/>
        <v>105.62499999999999</v>
      </c>
    </row>
    <row r="10" spans="1:6" ht="90" x14ac:dyDescent="0.25">
      <c r="A10" s="22" t="s">
        <v>41</v>
      </c>
      <c r="B10" s="26" t="s">
        <v>40</v>
      </c>
      <c r="C10" s="31">
        <v>47</v>
      </c>
      <c r="D10" s="31">
        <v>61</v>
      </c>
      <c r="E10" s="26"/>
      <c r="F10" s="30">
        <f t="shared" si="0"/>
        <v>129.78723404255319</v>
      </c>
    </row>
    <row r="11" spans="1:6" x14ac:dyDescent="0.25">
      <c r="A11" s="22" t="s">
        <v>39</v>
      </c>
      <c r="B11" s="26" t="s">
        <v>21</v>
      </c>
      <c r="C11" s="31">
        <v>1200</v>
      </c>
      <c r="D11" s="31">
        <v>1237</v>
      </c>
      <c r="E11" s="26"/>
      <c r="F11" s="30">
        <f t="shared" si="0"/>
        <v>103.08333333333333</v>
      </c>
    </row>
  </sheetData>
  <mergeCells count="2">
    <mergeCell ref="A1:F1"/>
    <mergeCell ref="A2:F2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C8" sqref="C8"/>
    </sheetView>
  </sheetViews>
  <sheetFormatPr defaultRowHeight="15" x14ac:dyDescent="0.25"/>
  <cols>
    <col min="2" max="2" width="46.5703125" customWidth="1"/>
    <col min="3" max="3" width="17.7109375" customWidth="1"/>
    <col min="4" max="4" width="14.7109375" customWidth="1"/>
    <col min="5" max="5" width="18.42578125" customWidth="1"/>
    <col min="6" max="6" width="26.42578125" customWidth="1"/>
  </cols>
  <sheetData>
    <row r="1" spans="1:6" ht="45" customHeight="1" x14ac:dyDescent="0.25">
      <c r="A1" s="43" t="s">
        <v>82</v>
      </c>
      <c r="B1" s="43"/>
      <c r="C1" s="43"/>
      <c r="D1" s="43"/>
      <c r="E1" s="43"/>
      <c r="F1" s="43"/>
    </row>
    <row r="2" spans="1:6" ht="15.75" x14ac:dyDescent="0.25">
      <c r="A2" s="41"/>
      <c r="B2" s="41"/>
      <c r="C2" s="41"/>
      <c r="D2" s="41"/>
      <c r="E2" s="41"/>
      <c r="F2" s="41"/>
    </row>
    <row r="3" spans="1:6" ht="37.5" x14ac:dyDescent="0.25">
      <c r="A3" s="34" t="s">
        <v>54</v>
      </c>
      <c r="B3" s="34" t="s">
        <v>55</v>
      </c>
      <c r="C3" s="34" t="s">
        <v>56</v>
      </c>
      <c r="D3" s="34" t="s">
        <v>57</v>
      </c>
      <c r="E3" s="34" t="s">
        <v>58</v>
      </c>
      <c r="F3" s="34" t="s">
        <v>59</v>
      </c>
    </row>
    <row r="4" spans="1:6" ht="18.75" x14ac:dyDescent="0.25">
      <c r="A4" s="34">
        <v>1</v>
      </c>
      <c r="B4" s="34" t="s">
        <v>60</v>
      </c>
      <c r="C4" s="34"/>
      <c r="D4" s="34"/>
      <c r="E4" s="34"/>
      <c r="F4" s="34"/>
    </row>
    <row r="5" spans="1:6" ht="112.5" x14ac:dyDescent="0.25">
      <c r="A5" s="34">
        <v>1.1000000000000001</v>
      </c>
      <c r="B5" s="34" t="s">
        <v>61</v>
      </c>
      <c r="C5" s="34">
        <v>37</v>
      </c>
      <c r="D5" s="34">
        <v>38</v>
      </c>
      <c r="E5" s="34">
        <v>102.7</v>
      </c>
      <c r="F5" s="34" t="s">
        <v>62</v>
      </c>
    </row>
    <row r="6" spans="1:6" ht="93.75" x14ac:dyDescent="0.25">
      <c r="A6" s="34">
        <v>1.2</v>
      </c>
      <c r="B6" s="34" t="s">
        <v>63</v>
      </c>
      <c r="C6" s="34">
        <v>5</v>
      </c>
      <c r="D6" s="34">
        <v>3.8</v>
      </c>
      <c r="E6" s="34">
        <v>76</v>
      </c>
      <c r="F6" s="34" t="s">
        <v>64</v>
      </c>
    </row>
    <row r="7" spans="1:6" ht="112.5" x14ac:dyDescent="0.25">
      <c r="A7" s="34">
        <v>1.3</v>
      </c>
      <c r="B7" s="34" t="s">
        <v>65</v>
      </c>
      <c r="C7" s="34">
        <v>61</v>
      </c>
      <c r="D7" s="34">
        <v>58</v>
      </c>
      <c r="E7" s="34">
        <v>95</v>
      </c>
      <c r="F7" s="34" t="s">
        <v>66</v>
      </c>
    </row>
    <row r="8" spans="1:6" ht="93.75" x14ac:dyDescent="0.25">
      <c r="A8" s="34">
        <v>1.4</v>
      </c>
      <c r="B8" s="34" t="s">
        <v>67</v>
      </c>
      <c r="C8" s="34">
        <v>5</v>
      </c>
      <c r="D8" s="34">
        <v>7.6</v>
      </c>
      <c r="E8" s="34">
        <v>105.2</v>
      </c>
      <c r="F8" s="34" t="s">
        <v>68</v>
      </c>
    </row>
    <row r="9" spans="1:6" ht="37.5" x14ac:dyDescent="0.25">
      <c r="A9" s="34">
        <v>2</v>
      </c>
      <c r="B9" s="34" t="s">
        <v>69</v>
      </c>
      <c r="C9" s="34"/>
      <c r="D9" s="34"/>
      <c r="E9" s="34"/>
      <c r="F9" s="34"/>
    </row>
    <row r="10" spans="1:6" ht="112.5" x14ac:dyDescent="0.25">
      <c r="A10" s="34">
        <v>2.1</v>
      </c>
      <c r="B10" s="34" t="s">
        <v>70</v>
      </c>
      <c r="C10" s="34">
        <v>3300</v>
      </c>
      <c r="D10" s="34">
        <v>3160</v>
      </c>
      <c r="E10" s="34">
        <v>95.7</v>
      </c>
      <c r="F10" s="34" t="s">
        <v>71</v>
      </c>
    </row>
    <row r="11" spans="1:6" ht="112.5" x14ac:dyDescent="0.25">
      <c r="A11" s="34">
        <v>2.2000000000000002</v>
      </c>
      <c r="B11" s="34" t="s">
        <v>72</v>
      </c>
      <c r="C11" s="34">
        <v>3630</v>
      </c>
      <c r="D11" s="34">
        <v>3520</v>
      </c>
      <c r="E11" s="34">
        <v>96.9</v>
      </c>
      <c r="F11" s="34" t="s">
        <v>73</v>
      </c>
    </row>
    <row r="12" spans="1:6" ht="18.75" x14ac:dyDescent="0.25">
      <c r="A12" s="34">
        <v>3</v>
      </c>
      <c r="B12" s="34" t="s">
        <v>74</v>
      </c>
      <c r="C12" s="34"/>
      <c r="D12" s="34"/>
      <c r="E12" s="34"/>
      <c r="F12" s="34"/>
    </row>
    <row r="13" spans="1:6" ht="93.75" x14ac:dyDescent="0.25">
      <c r="A13" s="34">
        <v>3.1</v>
      </c>
      <c r="B13" s="34" t="s">
        <v>75</v>
      </c>
      <c r="C13" s="34">
        <v>64</v>
      </c>
      <c r="D13" s="34">
        <v>68.2</v>
      </c>
      <c r="E13" s="34">
        <v>106.5</v>
      </c>
      <c r="F13" s="34" t="s">
        <v>76</v>
      </c>
    </row>
    <row r="14" spans="1:6" ht="150" x14ac:dyDescent="0.25">
      <c r="A14" s="34">
        <v>3.2</v>
      </c>
      <c r="B14" s="34" t="s">
        <v>77</v>
      </c>
      <c r="C14" s="34">
        <v>12.6</v>
      </c>
      <c r="D14" s="34">
        <v>16.399999999999999</v>
      </c>
      <c r="E14" s="34">
        <v>130</v>
      </c>
      <c r="F14" s="34" t="s">
        <v>78</v>
      </c>
    </row>
    <row r="15" spans="1:6" ht="56.25" x14ac:dyDescent="0.25">
      <c r="A15" s="34">
        <v>4</v>
      </c>
      <c r="B15" s="34" t="s">
        <v>79</v>
      </c>
      <c r="C15" s="34"/>
      <c r="D15" s="34"/>
      <c r="E15" s="34"/>
      <c r="F15" s="34"/>
    </row>
    <row r="16" spans="1:6" ht="93.75" x14ac:dyDescent="0.25">
      <c r="A16" s="34">
        <v>4.0999999999999996</v>
      </c>
      <c r="B16" s="34" t="s">
        <v>80</v>
      </c>
      <c r="C16" s="34">
        <v>8118</v>
      </c>
      <c r="D16" s="34">
        <v>8340</v>
      </c>
      <c r="E16" s="34">
        <v>102</v>
      </c>
      <c r="F16" s="34" t="s">
        <v>81</v>
      </c>
    </row>
  </sheetData>
  <mergeCells count="2">
    <mergeCell ref="A1:F1"/>
    <mergeCell ref="A2:F2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70" zoomScaleNormal="70" workbookViewId="0">
      <selection activeCell="E4" sqref="E4"/>
    </sheetView>
  </sheetViews>
  <sheetFormatPr defaultRowHeight="15" x14ac:dyDescent="0.25"/>
  <cols>
    <col min="2" max="2" width="25" customWidth="1"/>
    <col min="3" max="5" width="15.140625" customWidth="1"/>
    <col min="6" max="6" width="64.140625" customWidth="1"/>
  </cols>
  <sheetData>
    <row r="1" spans="1:6" ht="57" customHeight="1" x14ac:dyDescent="0.25">
      <c r="A1" s="44" t="s">
        <v>113</v>
      </c>
      <c r="B1" s="45"/>
      <c r="C1" s="45"/>
      <c r="D1" s="45"/>
      <c r="E1" s="45"/>
      <c r="F1" s="45"/>
    </row>
    <row r="2" spans="1:6" ht="49.5" x14ac:dyDescent="0.25">
      <c r="A2" s="35" t="s">
        <v>83</v>
      </c>
      <c r="B2" s="35" t="s">
        <v>84</v>
      </c>
      <c r="C2" s="35" t="s">
        <v>56</v>
      </c>
      <c r="D2" s="35" t="s">
        <v>57</v>
      </c>
      <c r="E2" s="35" t="s">
        <v>58</v>
      </c>
      <c r="F2" s="35" t="s">
        <v>59</v>
      </c>
    </row>
    <row r="3" spans="1:6" ht="94.5" x14ac:dyDescent="0.25">
      <c r="A3" s="35">
        <v>1</v>
      </c>
      <c r="B3" s="37" t="s">
        <v>85</v>
      </c>
      <c r="C3" s="35"/>
      <c r="D3" s="35"/>
      <c r="E3" s="35"/>
      <c r="F3" s="35"/>
    </row>
    <row r="4" spans="1:6" ht="157.5" x14ac:dyDescent="0.25">
      <c r="A4" s="4" t="s">
        <v>86</v>
      </c>
      <c r="B4" s="37" t="s">
        <v>87</v>
      </c>
      <c r="C4" s="4">
        <v>8445</v>
      </c>
      <c r="D4" s="4">
        <v>9053</v>
      </c>
      <c r="E4" s="4">
        <v>107.2</v>
      </c>
      <c r="F4" s="36" t="s">
        <v>88</v>
      </c>
    </row>
    <row r="5" spans="1:6" ht="204.75" x14ac:dyDescent="0.25">
      <c r="A5" s="4"/>
      <c r="B5" s="37" t="s">
        <v>89</v>
      </c>
      <c r="C5" s="4">
        <v>372</v>
      </c>
      <c r="D5" s="4">
        <v>484</v>
      </c>
      <c r="E5" s="4">
        <v>130.1</v>
      </c>
      <c r="F5" s="36" t="s">
        <v>90</v>
      </c>
    </row>
    <row r="6" spans="1:6" ht="126" x14ac:dyDescent="0.25">
      <c r="A6" s="4"/>
      <c r="B6" s="37" t="s">
        <v>91</v>
      </c>
      <c r="C6" s="4">
        <v>8073</v>
      </c>
      <c r="D6" s="4">
        <v>8569</v>
      </c>
      <c r="E6" s="4">
        <v>106.1</v>
      </c>
      <c r="F6" s="36" t="s">
        <v>92</v>
      </c>
    </row>
    <row r="7" spans="1:6" ht="126" x14ac:dyDescent="0.25">
      <c r="A7" s="4" t="s">
        <v>93</v>
      </c>
      <c r="B7" s="37" t="s">
        <v>94</v>
      </c>
      <c r="C7" s="4">
        <v>121660</v>
      </c>
      <c r="D7" s="4">
        <v>140501</v>
      </c>
      <c r="E7" s="4">
        <v>115.5</v>
      </c>
      <c r="F7" s="36" t="s">
        <v>95</v>
      </c>
    </row>
    <row r="8" spans="1:6" ht="94.5" x14ac:dyDescent="0.25">
      <c r="A8" s="4"/>
      <c r="B8" s="37" t="s">
        <v>89</v>
      </c>
      <c r="C8" s="4">
        <v>1248</v>
      </c>
      <c r="D8" s="4">
        <v>3262</v>
      </c>
      <c r="E8" s="4">
        <v>261.39999999999998</v>
      </c>
      <c r="F8" s="36" t="s">
        <v>114</v>
      </c>
    </row>
    <row r="9" spans="1:6" ht="157.5" x14ac:dyDescent="0.25">
      <c r="A9" s="4"/>
      <c r="B9" s="37" t="s">
        <v>91</v>
      </c>
      <c r="C9" s="4">
        <v>120412</v>
      </c>
      <c r="D9" s="4">
        <v>137239</v>
      </c>
      <c r="E9" s="4">
        <v>114</v>
      </c>
      <c r="F9" s="36" t="s">
        <v>115</v>
      </c>
    </row>
    <row r="10" spans="1:6" ht="78.75" x14ac:dyDescent="0.25">
      <c r="A10" s="4">
        <v>2</v>
      </c>
      <c r="B10" s="37" t="s">
        <v>96</v>
      </c>
      <c r="C10" s="4"/>
      <c r="D10" s="4"/>
      <c r="E10" s="4"/>
      <c r="F10" s="36"/>
    </row>
    <row r="11" spans="1:6" ht="31.5" x14ac:dyDescent="0.25">
      <c r="A11" s="4" t="s">
        <v>97</v>
      </c>
      <c r="B11" s="37" t="s">
        <v>98</v>
      </c>
      <c r="C11" s="4">
        <v>2</v>
      </c>
      <c r="D11" s="4">
        <v>2</v>
      </c>
      <c r="E11" s="4">
        <v>100</v>
      </c>
      <c r="F11" s="36"/>
    </row>
    <row r="12" spans="1:6" ht="94.5" x14ac:dyDescent="0.25">
      <c r="A12" s="4">
        <v>3</v>
      </c>
      <c r="B12" s="37" t="s">
        <v>99</v>
      </c>
      <c r="C12" s="4"/>
      <c r="D12" s="4"/>
      <c r="E12" s="4"/>
      <c r="F12" s="36"/>
    </row>
    <row r="13" spans="1:6" ht="126" x14ac:dyDescent="0.25">
      <c r="A13" s="4" t="s">
        <v>100</v>
      </c>
      <c r="B13" s="37" t="s">
        <v>101</v>
      </c>
      <c r="C13" s="4">
        <v>300</v>
      </c>
      <c r="D13" s="4">
        <v>864</v>
      </c>
      <c r="E13" s="4">
        <v>288</v>
      </c>
      <c r="F13" s="36" t="s">
        <v>102</v>
      </c>
    </row>
    <row r="14" spans="1:6" ht="94.5" x14ac:dyDescent="0.25">
      <c r="A14" s="4">
        <v>4</v>
      </c>
      <c r="B14" s="37" t="s">
        <v>103</v>
      </c>
      <c r="C14" s="4"/>
      <c r="D14" s="4"/>
      <c r="E14" s="4"/>
      <c r="F14" s="36"/>
    </row>
    <row r="15" spans="1:6" ht="78.75" x14ac:dyDescent="0.25">
      <c r="A15" s="4" t="s">
        <v>104</v>
      </c>
      <c r="B15" s="37" t="s">
        <v>105</v>
      </c>
      <c r="C15" s="4">
        <v>22000</v>
      </c>
      <c r="D15" s="4">
        <v>25125</v>
      </c>
      <c r="E15" s="4">
        <v>114.2</v>
      </c>
      <c r="F15" s="36" t="s">
        <v>106</v>
      </c>
    </row>
    <row r="16" spans="1:6" ht="141.75" x14ac:dyDescent="0.25">
      <c r="A16" s="4"/>
      <c r="B16" s="37" t="s">
        <v>89</v>
      </c>
      <c r="C16" s="4">
        <v>3600</v>
      </c>
      <c r="D16" s="4">
        <v>9175</v>
      </c>
      <c r="E16" s="4">
        <v>254.9</v>
      </c>
      <c r="F16" s="36" t="s">
        <v>107</v>
      </c>
    </row>
    <row r="17" spans="1:6" ht="78.75" x14ac:dyDescent="0.25">
      <c r="A17" s="4"/>
      <c r="B17" s="37" t="s">
        <v>91</v>
      </c>
      <c r="C17" s="4">
        <v>18400</v>
      </c>
      <c r="D17" s="4">
        <v>15950</v>
      </c>
      <c r="E17" s="4">
        <v>86.7</v>
      </c>
      <c r="F17" s="36" t="s">
        <v>108</v>
      </c>
    </row>
    <row r="18" spans="1:6" ht="47.25" x14ac:dyDescent="0.25">
      <c r="A18" s="4">
        <v>5</v>
      </c>
      <c r="B18" s="37" t="s">
        <v>109</v>
      </c>
      <c r="C18" s="4"/>
      <c r="D18" s="4"/>
      <c r="E18" s="4"/>
      <c r="F18" s="36"/>
    </row>
    <row r="19" spans="1:6" ht="78.75" x14ac:dyDescent="0.25">
      <c r="A19" s="4" t="s">
        <v>110</v>
      </c>
      <c r="B19" s="37" t="s">
        <v>111</v>
      </c>
      <c r="C19" s="4">
        <v>7000</v>
      </c>
      <c r="D19" s="4">
        <v>7960</v>
      </c>
      <c r="E19" s="4">
        <v>113.7</v>
      </c>
      <c r="F19" s="36" t="s">
        <v>112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I1" sqref="I1"/>
    </sheetView>
  </sheetViews>
  <sheetFormatPr defaultRowHeight="15" x14ac:dyDescent="0.25"/>
  <cols>
    <col min="1" max="1" width="7.28515625" bestFit="1" customWidth="1"/>
    <col min="2" max="2" width="47.42578125" bestFit="1" customWidth="1"/>
    <col min="3" max="3" width="19.140625" bestFit="1" customWidth="1"/>
    <col min="4" max="4" width="5" bestFit="1" customWidth="1"/>
    <col min="5" max="5" width="6.28515625" bestFit="1" customWidth="1"/>
    <col min="6" max="6" width="6.85546875" bestFit="1" customWidth="1"/>
    <col min="7" max="7" width="17.7109375" bestFit="1" customWidth="1"/>
    <col min="8" max="8" width="49.140625" customWidth="1"/>
  </cols>
  <sheetData>
    <row r="1" spans="1:8" ht="72" customHeight="1" x14ac:dyDescent="0.25">
      <c r="A1" s="51" t="s">
        <v>132</v>
      </c>
      <c r="B1" s="51"/>
      <c r="C1" s="51"/>
      <c r="D1" s="51"/>
      <c r="E1" s="51"/>
      <c r="F1" s="51"/>
      <c r="G1" s="51"/>
      <c r="H1" s="51"/>
    </row>
    <row r="2" spans="1:8" ht="15.75" x14ac:dyDescent="0.25">
      <c r="A2" s="46" t="s">
        <v>83</v>
      </c>
      <c r="B2" s="46" t="s">
        <v>2</v>
      </c>
      <c r="C2" s="46" t="s">
        <v>116</v>
      </c>
      <c r="D2" s="46"/>
      <c r="E2" s="46" t="s">
        <v>56</v>
      </c>
      <c r="F2" s="46" t="s">
        <v>57</v>
      </c>
      <c r="G2" s="46" t="s">
        <v>58</v>
      </c>
      <c r="H2" s="46" t="s">
        <v>117</v>
      </c>
    </row>
    <row r="3" spans="1:8" ht="15.75" x14ac:dyDescent="0.25">
      <c r="A3" s="46"/>
      <c r="B3" s="46"/>
      <c r="C3" s="47" t="s">
        <v>118</v>
      </c>
      <c r="D3" s="4" t="s">
        <v>119</v>
      </c>
      <c r="E3" s="46"/>
      <c r="F3" s="46"/>
      <c r="G3" s="46"/>
      <c r="H3" s="46"/>
    </row>
    <row r="4" spans="1:8" ht="57" x14ac:dyDescent="0.25">
      <c r="A4" s="48">
        <v>1</v>
      </c>
      <c r="B4" s="49" t="s">
        <v>120</v>
      </c>
      <c r="C4" s="4" t="s">
        <v>121</v>
      </c>
      <c r="D4" s="4">
        <v>876</v>
      </c>
      <c r="E4" s="4">
        <v>9900</v>
      </c>
      <c r="F4" s="4">
        <v>9032</v>
      </c>
      <c r="G4" s="4">
        <v>91.2</v>
      </c>
      <c r="H4" s="49" t="s">
        <v>122</v>
      </c>
    </row>
    <row r="5" spans="1:8" ht="38.25" x14ac:dyDescent="0.25">
      <c r="A5" s="48">
        <v>2</v>
      </c>
      <c r="B5" s="49" t="s">
        <v>123</v>
      </c>
      <c r="C5" s="4" t="s">
        <v>124</v>
      </c>
      <c r="D5" s="4">
        <v>744</v>
      </c>
      <c r="E5" s="4">
        <v>85</v>
      </c>
      <c r="F5" s="4">
        <v>97</v>
      </c>
      <c r="G5" s="4">
        <v>107.8</v>
      </c>
      <c r="H5" s="47" t="s">
        <v>125</v>
      </c>
    </row>
    <row r="6" spans="1:8" ht="51" x14ac:dyDescent="0.25">
      <c r="A6" s="48">
        <v>3</v>
      </c>
      <c r="B6" s="49" t="s">
        <v>126</v>
      </c>
      <c r="C6" s="4" t="s">
        <v>127</v>
      </c>
      <c r="D6" s="4">
        <v>355</v>
      </c>
      <c r="E6" s="4">
        <v>15</v>
      </c>
      <c r="F6" s="4">
        <v>15</v>
      </c>
      <c r="G6" s="4">
        <v>100</v>
      </c>
      <c r="H6" s="50" t="s">
        <v>125</v>
      </c>
    </row>
    <row r="7" spans="1:8" ht="63.75" x14ac:dyDescent="0.25">
      <c r="A7" s="48">
        <v>4</v>
      </c>
      <c r="B7" s="49" t="s">
        <v>128</v>
      </c>
      <c r="C7" s="4" t="s">
        <v>127</v>
      </c>
      <c r="D7" s="4">
        <v>355</v>
      </c>
      <c r="E7" s="4">
        <v>35</v>
      </c>
      <c r="F7" s="4">
        <v>10.43</v>
      </c>
      <c r="G7" s="4">
        <v>298</v>
      </c>
      <c r="H7" s="49" t="s">
        <v>129</v>
      </c>
    </row>
    <row r="8" spans="1:8" ht="57" x14ac:dyDescent="0.25">
      <c r="A8" s="48">
        <v>5</v>
      </c>
      <c r="B8" s="49" t="s">
        <v>130</v>
      </c>
      <c r="C8" s="4" t="s">
        <v>121</v>
      </c>
      <c r="D8" s="4">
        <v>876</v>
      </c>
      <c r="E8" s="4">
        <v>55</v>
      </c>
      <c r="F8" s="4">
        <v>50.2</v>
      </c>
      <c r="G8" s="4">
        <v>91.3</v>
      </c>
      <c r="H8" s="49" t="s">
        <v>131</v>
      </c>
    </row>
  </sheetData>
  <mergeCells count="8">
    <mergeCell ref="G2:G3"/>
    <mergeCell ref="H2:H3"/>
    <mergeCell ref="A1:H1"/>
    <mergeCell ref="A2:A3"/>
    <mergeCell ref="B2:B3"/>
    <mergeCell ref="C2:D2"/>
    <mergeCell ref="E2:E3"/>
    <mergeCell ref="F2:F3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70" zoomScaleNormal="70" workbookViewId="0">
      <selection activeCell="I2" sqref="I2"/>
    </sheetView>
  </sheetViews>
  <sheetFormatPr defaultRowHeight="15" x14ac:dyDescent="0.25"/>
  <cols>
    <col min="1" max="1" width="43.140625" customWidth="1"/>
    <col min="2" max="2" width="14.5703125" customWidth="1"/>
    <col min="3" max="3" width="19.140625" bestFit="1" customWidth="1"/>
    <col min="4" max="4" width="23.7109375" customWidth="1"/>
    <col min="5" max="5" width="12.85546875" customWidth="1"/>
    <col min="6" max="6" width="16.85546875" customWidth="1"/>
  </cols>
  <sheetData>
    <row r="1" spans="1:6" ht="72" customHeight="1" x14ac:dyDescent="0.25">
      <c r="A1" s="55" t="s">
        <v>161</v>
      </c>
      <c r="B1" s="55"/>
      <c r="C1" s="55"/>
      <c r="D1" s="55"/>
      <c r="E1" s="55"/>
      <c r="F1" s="55"/>
    </row>
    <row r="3" spans="1:6" ht="16.5" x14ac:dyDescent="0.25">
      <c r="A3" s="52" t="s">
        <v>133</v>
      </c>
      <c r="B3" s="52" t="s">
        <v>3</v>
      </c>
      <c r="C3" s="52" t="s">
        <v>134</v>
      </c>
      <c r="D3" s="52"/>
      <c r="E3" s="52"/>
      <c r="F3" s="52" t="s">
        <v>117</v>
      </c>
    </row>
    <row r="4" spans="1:6" ht="16.5" x14ac:dyDescent="0.25">
      <c r="A4" s="52"/>
      <c r="B4" s="52"/>
      <c r="C4" s="52" t="s">
        <v>135</v>
      </c>
      <c r="D4" s="52"/>
      <c r="E4" s="52"/>
      <c r="F4" s="52"/>
    </row>
    <row r="5" spans="1:6" ht="66" x14ac:dyDescent="0.25">
      <c r="A5" s="52"/>
      <c r="B5" s="52"/>
      <c r="C5" s="35" t="s">
        <v>136</v>
      </c>
      <c r="D5" s="35" t="s">
        <v>137</v>
      </c>
      <c r="E5" s="35" t="s">
        <v>138</v>
      </c>
      <c r="F5" s="52"/>
    </row>
    <row r="6" spans="1:6" ht="16.5" x14ac:dyDescent="0.25">
      <c r="A6" s="53" t="s">
        <v>139</v>
      </c>
      <c r="B6" s="53"/>
      <c r="C6" s="53"/>
      <c r="D6" s="53"/>
      <c r="E6" s="53"/>
      <c r="F6" s="53"/>
    </row>
    <row r="7" spans="1:6" ht="16.5" x14ac:dyDescent="0.25">
      <c r="A7" s="52" t="s">
        <v>140</v>
      </c>
      <c r="B7" s="52"/>
      <c r="C7" s="52"/>
      <c r="D7" s="52"/>
      <c r="E7" s="52"/>
      <c r="F7" s="52"/>
    </row>
    <row r="8" spans="1:6" ht="16.5" x14ac:dyDescent="0.25">
      <c r="A8" s="52" t="s">
        <v>141</v>
      </c>
      <c r="B8" s="52"/>
      <c r="C8" s="52"/>
      <c r="D8" s="52"/>
      <c r="E8" s="52"/>
      <c r="F8" s="52"/>
    </row>
    <row r="9" spans="1:6" ht="33" x14ac:dyDescent="0.25">
      <c r="A9" s="35" t="s">
        <v>142</v>
      </c>
      <c r="B9" s="35" t="s">
        <v>143</v>
      </c>
      <c r="C9" s="35">
        <v>1</v>
      </c>
      <c r="D9" s="35">
        <v>1</v>
      </c>
      <c r="E9" s="35">
        <v>100</v>
      </c>
      <c r="F9" s="35" t="s">
        <v>125</v>
      </c>
    </row>
    <row r="10" spans="1:6" ht="16.5" x14ac:dyDescent="0.25">
      <c r="A10" s="35" t="s">
        <v>144</v>
      </c>
      <c r="B10" s="35" t="s">
        <v>143</v>
      </c>
      <c r="C10" s="35">
        <v>24</v>
      </c>
      <c r="D10" s="35">
        <v>24</v>
      </c>
      <c r="E10" s="35">
        <v>100</v>
      </c>
      <c r="F10" s="35"/>
    </row>
    <row r="11" spans="1:6" ht="16.5" x14ac:dyDescent="0.25">
      <c r="A11" s="52" t="s">
        <v>145</v>
      </c>
      <c r="B11" s="52"/>
      <c r="C11" s="52"/>
      <c r="D11" s="52"/>
      <c r="E11" s="52"/>
      <c r="F11" s="52"/>
    </row>
    <row r="12" spans="1:6" ht="16.5" x14ac:dyDescent="0.25">
      <c r="A12" s="52" t="s">
        <v>146</v>
      </c>
      <c r="B12" s="52"/>
      <c r="C12" s="52"/>
      <c r="D12" s="52"/>
      <c r="E12" s="52"/>
      <c r="F12" s="52"/>
    </row>
    <row r="13" spans="1:6" ht="16.5" x14ac:dyDescent="0.25">
      <c r="A13" s="52" t="s">
        <v>147</v>
      </c>
      <c r="B13" s="52" t="s">
        <v>143</v>
      </c>
      <c r="C13" s="35" t="s">
        <v>148</v>
      </c>
      <c r="D13" s="52" t="s">
        <v>150</v>
      </c>
      <c r="E13" s="52">
        <v>100</v>
      </c>
      <c r="F13" s="52" t="s">
        <v>125</v>
      </c>
    </row>
    <row r="14" spans="1:6" ht="16.5" x14ac:dyDescent="0.25">
      <c r="A14" s="52"/>
      <c r="B14" s="52"/>
      <c r="C14" s="35" t="s">
        <v>149</v>
      </c>
      <c r="D14" s="52"/>
      <c r="E14" s="52"/>
      <c r="F14" s="52"/>
    </row>
    <row r="15" spans="1:6" ht="16.5" x14ac:dyDescent="0.25">
      <c r="A15" s="53" t="s">
        <v>151</v>
      </c>
      <c r="B15" s="53"/>
      <c r="C15" s="53"/>
      <c r="D15" s="53"/>
      <c r="E15" s="53"/>
      <c r="F15" s="53"/>
    </row>
    <row r="16" spans="1:6" ht="16.5" x14ac:dyDescent="0.25">
      <c r="A16" s="52" t="s">
        <v>140</v>
      </c>
      <c r="B16" s="52"/>
      <c r="C16" s="52"/>
      <c r="D16" s="52"/>
      <c r="E16" s="52"/>
      <c r="F16" s="52"/>
    </row>
    <row r="17" spans="1:6" ht="16.5" x14ac:dyDescent="0.25">
      <c r="A17" s="52" t="s">
        <v>141</v>
      </c>
      <c r="B17" s="52"/>
      <c r="C17" s="52"/>
      <c r="D17" s="52"/>
      <c r="E17" s="52"/>
      <c r="F17" s="52"/>
    </row>
    <row r="18" spans="1:6" ht="16.5" x14ac:dyDescent="0.25">
      <c r="A18" s="35" t="s">
        <v>152</v>
      </c>
      <c r="B18" s="35" t="s">
        <v>143</v>
      </c>
      <c r="C18" s="35">
        <v>52</v>
      </c>
      <c r="D18" s="35">
        <v>52</v>
      </c>
      <c r="E18" s="35">
        <v>100</v>
      </c>
      <c r="F18" s="35" t="s">
        <v>125</v>
      </c>
    </row>
    <row r="19" spans="1:6" ht="33" x14ac:dyDescent="0.25">
      <c r="A19" s="35" t="s">
        <v>153</v>
      </c>
      <c r="B19" s="35" t="s">
        <v>143</v>
      </c>
      <c r="C19" s="35" t="s">
        <v>154</v>
      </c>
      <c r="D19" s="35" t="s">
        <v>154</v>
      </c>
      <c r="E19" s="35">
        <v>100</v>
      </c>
      <c r="F19" s="35" t="s">
        <v>125</v>
      </c>
    </row>
    <row r="20" spans="1:6" ht="51" x14ac:dyDescent="0.25">
      <c r="A20" s="35" t="s">
        <v>155</v>
      </c>
      <c r="B20" s="35" t="s">
        <v>156</v>
      </c>
      <c r="C20" s="54">
        <v>21469</v>
      </c>
      <c r="D20" s="35" t="s">
        <v>157</v>
      </c>
      <c r="E20" s="35">
        <v>94.1</v>
      </c>
      <c r="F20" s="49" t="s">
        <v>158</v>
      </c>
    </row>
    <row r="21" spans="1:6" ht="16.5" x14ac:dyDescent="0.25">
      <c r="A21" s="52" t="s">
        <v>145</v>
      </c>
      <c r="B21" s="52"/>
      <c r="C21" s="52"/>
      <c r="D21" s="52"/>
      <c r="E21" s="52"/>
      <c r="F21" s="52"/>
    </row>
    <row r="22" spans="1:6" ht="16.5" x14ac:dyDescent="0.25">
      <c r="A22" s="52" t="s">
        <v>146</v>
      </c>
      <c r="B22" s="52"/>
      <c r="C22" s="52"/>
      <c r="D22" s="52"/>
      <c r="E22" s="52"/>
      <c r="F22" s="52"/>
    </row>
    <row r="23" spans="1:6" ht="51" x14ac:dyDescent="0.25">
      <c r="A23" s="35" t="s">
        <v>155</v>
      </c>
      <c r="B23" s="35" t="s">
        <v>156</v>
      </c>
      <c r="C23" s="54">
        <v>427925</v>
      </c>
      <c r="D23" s="35" t="s">
        <v>159</v>
      </c>
      <c r="E23" s="35">
        <v>94.2</v>
      </c>
      <c r="F23" s="49" t="s">
        <v>160</v>
      </c>
    </row>
  </sheetData>
  <mergeCells count="21">
    <mergeCell ref="A15:F15"/>
    <mergeCell ref="A16:F16"/>
    <mergeCell ref="A17:F17"/>
    <mergeCell ref="A21:F21"/>
    <mergeCell ref="A22:F22"/>
    <mergeCell ref="A1:F1"/>
    <mergeCell ref="A7:F7"/>
    <mergeCell ref="A8:F8"/>
    <mergeCell ref="A11:F11"/>
    <mergeCell ref="A12:F12"/>
    <mergeCell ref="A13:A14"/>
    <mergeCell ref="B13:B14"/>
    <mergeCell ref="D13:D14"/>
    <mergeCell ref="E13:E14"/>
    <mergeCell ref="F13:F14"/>
    <mergeCell ref="A3:A5"/>
    <mergeCell ref="B3:B5"/>
    <mergeCell ref="C3:E3"/>
    <mergeCell ref="F3:F5"/>
    <mergeCell ref="C4:E4"/>
    <mergeCell ref="A6:F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ШКОЛЫ</vt:lpstr>
      <vt:lpstr>сады</vt:lpstr>
      <vt:lpstr>дюц</vt:lpstr>
      <vt:lpstr>дмш</vt:lpstr>
      <vt:lpstr>цбс</vt:lpstr>
      <vt:lpstr>МФЦ</vt:lpstr>
      <vt:lpstr>Редакция</vt:lpstr>
      <vt:lpstr>сады!Область_печати</vt:lpstr>
      <vt:lpstr>ШКОЛЫ!Область_печати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Невмержицкая</dc:creator>
  <cp:lastModifiedBy>User</cp:lastModifiedBy>
  <cp:lastPrinted>2017-03-30T06:46:40Z</cp:lastPrinted>
  <dcterms:created xsi:type="dcterms:W3CDTF">2017-03-23T02:54:54Z</dcterms:created>
  <dcterms:modified xsi:type="dcterms:W3CDTF">2017-03-30T06:46:50Z</dcterms:modified>
</cp:coreProperties>
</file>